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BILANCE\"/>
    </mc:Choice>
  </mc:AlternateContent>
  <xr:revisionPtr revIDLastSave="0" documentId="8_{78BB7D9B-D742-4EBA-B88F-BC291BAAC0C6}" xr6:coauthVersionLast="47" xr6:coauthVersionMax="47" xr10:uidLastSave="{00000000-0000-0000-0000-000000000000}"/>
  <bookViews>
    <workbookView xWindow="14460" yWindow="195" windowWidth="13620" windowHeight="1533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<sst xmlns="http://schemas.openxmlformats.org/spreadsheetml/2006/main" count="414" uniqueCount="271">
  <si>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</si>
  <si>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</si>
  <si>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</si>
  <si>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</si>
  <si>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</si>
  <si>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</si>
  <si>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</si>
  <si>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</si>
  <si>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</si>
  <si>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</si>
  <si>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</si>
  <si>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</si>
  <si>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</si>
  <si>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</si>
  <si>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</si>
  <si>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</si>
  <si>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</si>
  <si>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</si>
  <si>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</si>
  <si>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</si>
  <si>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</si>
  <si>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</si>
  <si>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</si>
  <si>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</si>
  <si>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</si>
  <si>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</si>
  <si>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</si>
  <si>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</si>
  <si>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</si>
  <si>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</si>
  <si>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</si>
  <si>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</si>
  <si>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</si>
  <si>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</si>
  <si>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</si>
  <si>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</si>
  <si>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</si>
  <si>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</si>
  <si>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</si>
  <si>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</si>
  <si>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</si>
  <si>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</si>
  <si>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</si>
  <si>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</si>
  <si>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</si>
  <si>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</si>
  <si>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</si>
  <si>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</si>
  <si>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</si>
  <si>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</si>
  <si>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</si>
  <si>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</si>
  <si>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</si>
  <si>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</si>
  <si>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</si>
  <si>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</si>
  <si>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</si>
  <si>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</si>
  <si>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</si>
  <si>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</si>
  <si>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</si>
  <si>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</si>
  <si>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</si>
  <si>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</si>
  <si>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</si>
  <si>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</si>
  <si>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</si>
  <si>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</si>
  <si>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</si>
  <si>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</si>
  <si>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</si>
  <si>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</si>
  <si>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</si>
  <si>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</si>
  <si>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</si>
  <si>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</si>
  <si>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</si>
  <si>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</si>
  <si>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</si>
  <si>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</si>
  <si>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</si>
  <si>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</si>
  <si>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</si>
  <si>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</si>
  <si>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</si>
  <si>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</si>
  <si>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</si>
  <si>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</si>
  <si>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</si>
  <si>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</si>
  <si>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</si>
  <si>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</si>
  <si>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</si>
  <si>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</si>
  <si>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</si>
  <si>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</si>
  <si>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</si>
  <si>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</si>
  <si>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</si>
  <si>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</si>
  <si>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</si>
  <si>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</si>
  <si>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</si>
  <si>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</si>
  <si>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</si>
  <si>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</si>
  <si>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</si>
  <si>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</si>
  <si>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</si>
  <si>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</si>
  <si>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</si>
  <si>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</si>
  <si>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</si>
  <si>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</si>
  <si>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</si>
  <si>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</si>
  <si>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</si>
  <si>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</si>
  <si>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</si>
  <si>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</si>
  <si>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</si>
  <si>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</si>
  <si>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</si>
  <si>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</si>
  <si>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</si>
  <si>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</si>
  <si>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</si>
  <si>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</si>
  <si>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</si>
  <si>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</si>
  <si>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</si>
  <si>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</si>
  <si>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</si>
  <si>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</si>
  <si>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</si>
  <si>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</si>
  <si>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</si>
  <si>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</si>
  <si>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</si>
  <si>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</si>
  <si>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</si>
  <si>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</si>
  <si>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</si>
  <si>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</si>
  <si>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</si>
  <si>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</si>
  <si>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</si>
  <si>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</si>
  <si>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</si>
  <si>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</si>
  <si>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</si>
  <si>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</si>
  <si>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</si>
  <si>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</si>
  <si>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</si>
  <si>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</si>
  <si>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</si>
  <si>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</si>
  <si>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</si>
  <si>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</si>
  <si>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</si>
  <si>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</si>
  <si>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</si>
  <si>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</si>
  <si>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</si>
  <si>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</si>
  <si>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</si>
  <si>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</si>
  <si>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</si>
  <si>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</si>
  <si>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</si>
  <si>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</si>
  <si>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</si>
  <si>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</si>
  <si>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</si>
  <si>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</si>
  <si>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</si>
  <si>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</si>
  <si>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</si>
  <si>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</si>
  <si>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</si>
  <si>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</si>
  <si>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</si>
  <si>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</si>
  <si>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</si>
  <si>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</si>
  <si>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</si>
  <si>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</si>
  <si>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</si>
  <si>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</si>
  <si>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</si>
  <si>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</si>
  <si>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</si>
  <si>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</si>
  <si>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</si>
  <si>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</si>
  <si>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</si>
  <si>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</si>
  <si>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</si>
  <si>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</si>
  <si>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</si>
  <si>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</si>
  <si>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</si>
  <si>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</si>
  <si>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</si>
  <si>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</si>
  <si>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</si>
  <si>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</si>
  <si>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</si>
  <si>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</si>
  <si>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</si>
  <si>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</si>
  <si>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</si>
  <si>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</si>
  <si>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</si>
  <si>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</si>
  <si>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</si>
  <si>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</si>
  <si>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</si>
  <si>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</si>
  <si>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</si>
  <si>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</si>
  <si>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</si>
  <si>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</si>
  <si>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</si>
  <si>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</si>
  <si>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</si>
  <si>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</si>
  <si>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</si>
  <si>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</si>
  <si>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</si>
  <si>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</si>
  <si>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</si>
  <si>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</si>
  <si>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</si>
  <si>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</si>
  <si>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</si>
  <si>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</si>
  <si>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</si>
  <si>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</si>
  <si>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</si>
  <si>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</si>
  <si>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</si>
  <si>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</si>
  <si>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</si>
  <si>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</si>
  <si>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</si>
  <si>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</si>
  <si>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</si>
  <si>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</si>
  <si>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</si>
  <si>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</si>
  <si>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</si>
  <si>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</si>
  <si>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</si>
  <si>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</si>
  <si>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</si>
  <si>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</si>
  <si>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</si>
  <si>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</si>
  <si>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</si>
  <si>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</si>
  <si>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</si>
  <si>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</si>
  <si>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</si>
  <si>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</si>
  <si>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</si>
  <si>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</si>
  <si>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</si>
  <si>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</si>
  <si>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ISA.NET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</si>
</sst>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/>
  <cols>
    <col min="1" max="1" width="56.8554687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241</v>
      </c>
    </row>
    <row r="2" spans="1:6">
      <c r="A2" s="46" t="s">
        <v>270</v>
      </c>
    </row>
    <row r="3" spans="1:6">
      <c r="A3" s="46" t="s">
        <v>239</v>
      </c>
    </row>
    <row r="4" spans="1:6">
      <c r="A4" s="46" t="s">
        <v>240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269</v>
      </c>
    </row>
    <row r="10" spans="1:6">
      <c r="A10" s="52" t="s">
        <v>261</v>
      </c>
      <c r="B10" s="53">
        <v>42706397</v>
      </c>
      <c r="C10" s="48"/>
      <c r="D10" s="53">
        <v>47328081</v>
      </c>
      <c r="E10" s="47"/>
      <c r="F10" s="68" t="s">
        <v>266</v>
      </c>
    </row>
    <row r="11" spans="1:6">
      <c r="A11" s="52" t="s">
        <v>263</v>
      </c>
      <c r="B11" s="53"/>
      <c r="C11" s="48"/>
      <c r="D11" s="53"/>
      <c r="E11" s="47"/>
      <c r="F11" s="68" t="s">
        <v>267</v>
      </c>
    </row>
    <row r="12" spans="1:6">
      <c r="A12" s="52" t="s">
        <v>264</v>
      </c>
      <c r="B12" s="53"/>
      <c r="C12" s="48"/>
      <c r="D12" s="53"/>
      <c r="E12" s="47"/>
      <c r="F12" s="68" t="s">
        <v>267</v>
      </c>
    </row>
    <row r="13" spans="1:6">
      <c r="A13" s="52" t="s">
        <v>265</v>
      </c>
      <c r="B13" s="53"/>
      <c r="C13" s="48"/>
      <c r="D13" s="53"/>
      <c r="E13" s="47"/>
      <c r="F13" s="68" t="s">
        <v>267</v>
      </c>
    </row>
    <row r="14" spans="1:6">
      <c r="A14" s="52" t="s">
        <v>262</v>
      </c>
      <c r="B14" s="53"/>
      <c r="C14" s="48"/>
      <c r="D14" s="53"/>
      <c r="E14" s="47"/>
      <c r="F14" s="68" t="s">
        <v>268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-12211939</v>
      </c>
      <c r="C19" s="48"/>
      <c r="D19" s="53">
        <v>-17478453</v>
      </c>
      <c r="E19" s="47"/>
      <c r="F19" s="40"/>
    </row>
    <row r="20" spans="1:6">
      <c r="A20" s="52" t="s">
        <v>246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247</v>
      </c>
      <c r="B22" s="53">
        <v>-24125006</v>
      </c>
      <c r="C22" s="48"/>
      <c r="D22" s="53">
        <v>-20808087</v>
      </c>
      <c r="E22" s="47"/>
      <c r="F22" s="40"/>
    </row>
    <row r="23" spans="1:6" ht="21" customHeight="1">
      <c r="A23" s="52" t="s">
        <v>248</v>
      </c>
      <c r="B23" s="53">
        <v>-496036</v>
      </c>
      <c r="C23" s="48"/>
      <c r="D23" s="53">
        <v>-3321864</v>
      </c>
      <c r="E23" s="47"/>
      <c r="F23" s="40"/>
    </row>
    <row r="24" spans="1:6">
      <c r="A24" s="52" t="s">
        <v>250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-2715735</v>
      </c>
      <c r="C26" s="48"/>
      <c r="D26" s="53">
        <v>-1755131</v>
      </c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251</v>
      </c>
      <c r="B29" s="53"/>
      <c r="C29" s="48"/>
      <c r="D29" s="53"/>
      <c r="E29" s="47"/>
      <c r="F29" s="40"/>
    </row>
    <row r="30" spans="1:6" ht="15" customHeight="1">
      <c r="A30" s="52" t="s">
        <v>249</v>
      </c>
      <c r="B30" s="53"/>
      <c r="C30" s="48"/>
      <c r="D30" s="53"/>
      <c r="E30" s="47"/>
      <c r="F30" s="40"/>
    </row>
    <row r="31" spans="1:6" ht="15" customHeight="1">
      <c r="A31" s="52" t="s">
        <v>258</v>
      </c>
      <c r="B31" s="53"/>
      <c r="C31" s="48"/>
      <c r="D31" s="53"/>
      <c r="E31" s="47"/>
      <c r="F31" s="40"/>
    </row>
    <row r="32" spans="1:6" ht="15" customHeight="1">
      <c r="A32" s="52" t="s">
        <v>252</v>
      </c>
      <c r="B32" s="53"/>
      <c r="C32" s="48"/>
      <c r="D32" s="53"/>
      <c r="E32" s="47"/>
      <c r="F32" s="40"/>
    </row>
    <row r="33" spans="1:6" ht="15" customHeight="1">
      <c r="A33" s="52" t="s">
        <v>257</v>
      </c>
      <c r="B33" s="53"/>
      <c r="C33" s="48"/>
      <c r="D33" s="53"/>
      <c r="E33" s="47"/>
      <c r="F33" s="40"/>
    </row>
    <row r="34" spans="1:6" ht="15" customHeight="1">
      <c r="A34" s="52" t="s">
        <v>253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254</v>
      </c>
      <c r="B37" s="53"/>
      <c r="C37" s="48"/>
      <c r="D37" s="53"/>
      <c r="E37" s="47"/>
      <c r="F37" s="40"/>
    </row>
    <row r="38" spans="1:6">
      <c r="A38" s="52" t="s">
        <v>256</v>
      </c>
      <c r="B38" s="53"/>
      <c r="C38" s="48"/>
      <c r="D38" s="53"/>
      <c r="E38" s="47"/>
      <c r="F38" s="40"/>
    </row>
    <row r="39" spans="1:6">
      <c r="A39" s="52" t="s">
        <v>255</v>
      </c>
      <c r="B39" s="53">
        <v>-110774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259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3046907</v>
      </c>
      <c r="C42" s="51"/>
      <c r="D42" s="50">
        <f>SUM(D9:D41)</f>
        <v>3964546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-457036</v>
      </c>
      <c r="C44" s="48"/>
      <c r="D44" s="53">
        <v>-594682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242</v>
      </c>
      <c r="B47" s="50">
        <f>SUM(B42:B46)</f>
        <v>2589871</v>
      </c>
      <c r="C47" s="51"/>
      <c r="D47" s="50">
        <f>SUM(D42:D46)</f>
        <v>3369864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243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 ht="29.25">
      <c r="A55" s="57" t="s">
        <v>244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30" thickBot="1">
      <c r="A57" s="57" t="s">
        <v>245</v>
      </c>
      <c r="B57" s="62">
        <f>B47+B55</f>
        <v>2589871</v>
      </c>
      <c r="C57" s="63"/>
      <c r="D57" s="62">
        <f>D47+D55</f>
        <v>3369864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260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C8B1A76-81F5-4919-82C1-ED374EE0280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FF533A1-5D93-45E4-9397-40299A1EA99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AC0FF87-D8D4-4187-A48A-3D39C68AD55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2023-07-26T11:25:15Z</dcterms:modified>
</cp:coreProperties>
</file>