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B63" s="1"/>
  <c r="D57"/>
  <c r="D6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<sst xmlns="http://schemas.openxmlformats.org/spreadsheetml/2006/main" count="414" uniqueCount="271">
  <si>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</si>
  <si>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</si>
  <si>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</si>
  <si>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</si>
  <si>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</si>
  <si>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</si>
  <si>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</si>
  <si>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</si>
  <si>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</si>
  <si>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</si>
  <si>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</si>
  <si>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</si>
  <si>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</si>
  <si>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</si>
  <si>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</si>
  <si>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</si>
  <si>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</si>
  <si>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</si>
  <si>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</si>
  <si>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</si>
  <si>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</si>
  <si>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</si>
  <si>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</si>
  <si>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</si>
  <si>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</si>
  <si>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</si>
  <si>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</si>
  <si>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</si>
  <si>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</si>
  <si>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</si>
  <si>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</si>
  <si>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</si>
  <si>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</si>
  <si>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</si>
  <si>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</si>
  <si>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</si>
  <si>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</si>
  <si>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</si>
  <si>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</si>
  <si>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</si>
  <si>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</si>
  <si>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</si>
  <si>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</si>
  <si>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</si>
  <si>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</si>
  <si>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</si>
  <si>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</si>
  <si>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</si>
  <si>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</si>
  <si>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</si>
  <si>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</si>
  <si>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</si>
  <si>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</si>
  <si>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</si>
  <si>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</si>
  <si>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</si>
  <si>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</si>
  <si>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</si>
  <si>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</si>
  <si>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</si>
  <si>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</si>
  <si>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</si>
  <si>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</si>
  <si>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</si>
  <si>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</si>
  <si>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</si>
  <si>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</si>
  <si>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</si>
  <si>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</si>
  <si>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</si>
  <si>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</si>
  <si>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</si>
  <si>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</si>
  <si>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</si>
  <si>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</si>
  <si>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</si>
  <si>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</si>
  <si>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</si>
  <si>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</si>
  <si>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</si>
  <si>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</si>
  <si>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</si>
  <si>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</si>
  <si>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</si>
  <si>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</si>
  <si>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</si>
  <si>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</si>
  <si>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</si>
  <si>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</si>
  <si>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</si>
  <si>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</si>
  <si>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</si>
  <si>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</si>
  <si>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</si>
  <si>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</si>
  <si>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</si>
  <si>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</si>
  <si>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</si>
  <si>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</si>
  <si>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</si>
  <si>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</si>
  <si>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</si>
  <si>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</si>
  <si>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</si>
  <si>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</si>
  <si>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</si>
  <si>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</si>
  <si>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</si>
  <si>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</si>
  <si>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</si>
  <si>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</si>
  <si>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</si>
  <si>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</si>
  <si>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</si>
  <si>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</si>
  <si>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</si>
  <si>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</si>
  <si>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</si>
  <si>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</si>
  <si>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</si>
  <si>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</si>
  <si>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</si>
  <si>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</si>
  <si>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</si>
  <si>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</si>
  <si>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</si>
  <si>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</si>
  <si>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</si>
  <si>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</si>
  <si>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</si>
  <si>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</si>
  <si>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</si>
  <si>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</si>
  <si>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</si>
  <si>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</si>
  <si>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</si>
  <si>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</si>
  <si>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</si>
  <si>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</si>
  <si>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</si>
  <si>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</si>
  <si>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</si>
  <si>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</si>
  <si>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</si>
  <si>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</si>
  <si>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</si>
  <si>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</si>
  <si>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</si>
  <si>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</si>
  <si>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</si>
  <si>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</si>
  <si>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</si>
  <si>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</si>
  <si>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</si>
  <si>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</si>
  <si>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</si>
  <si>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</si>
  <si>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</si>
  <si>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</si>
  <si>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</si>
  <si>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</si>
  <si>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</si>
  <si>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</si>
  <si>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</si>
  <si>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</si>
  <si>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</si>
  <si>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</si>
  <si>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</si>
  <si>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</si>
  <si>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</si>
  <si>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</si>
  <si>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</si>
  <si>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</si>
  <si>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</si>
  <si>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</si>
  <si>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</si>
  <si>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</si>
  <si>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</si>
  <si>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</si>
  <si>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</si>
  <si>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</si>
  <si>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</si>
  <si>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</si>
  <si>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</si>
  <si>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</si>
  <si>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</si>
  <si>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</si>
  <si>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</si>
  <si>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</si>
  <si>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</si>
  <si>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</si>
  <si>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</si>
  <si>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</si>
  <si>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</si>
  <si>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</si>
  <si>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</si>
  <si>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</si>
  <si>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</si>
  <si>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</si>
  <si>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</si>
  <si>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</si>
  <si>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</si>
  <si>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</si>
  <si>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</si>
  <si>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</si>
  <si>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</si>
  <si>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</si>
  <si>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</si>
  <si>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</si>
  <si>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</si>
  <si>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</si>
  <si>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</si>
  <si>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</si>
  <si>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</si>
  <si>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</si>
  <si>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</si>
  <si>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</si>
  <si>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</si>
  <si>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</si>
  <si>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</si>
  <si>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</si>
  <si>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</si>
  <si>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</si>
  <si>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</si>
  <si>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</si>
  <si>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</si>
  <si>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</si>
  <si>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</si>
  <si>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</si>
  <si>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</si>
  <si>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</si>
  <si>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</si>
  <si>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</si>
  <si>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</si>
  <si>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</si>
  <si>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</si>
  <si>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</si>
  <si>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</si>
  <si>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</si>
  <si>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</si>
  <si>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</si>
  <si>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</si>
  <si>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</si>
  <si>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</si>
  <si>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</si>
  <si>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</si>
  <si>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</si>
  <si>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</si>
  <si>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</si>
  <si>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</si>
  <si>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</si>
  <si>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</si>
  <si>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</si>
  <si>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</si>
  <si>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</si>
  <si>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</si>
  <si>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</si>
  <si>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</si>
  <si>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</si>
  <si>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</si>
  <si>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</si>
  <si>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</si>
  <si>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</si>
  <si>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</si>
  <si>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</si>
  <si>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</si>
  <si>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</si>
  <si>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</si>
  <si>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</si>
  <si>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LE BAZAL </t>
  </si>
  <si>
    <t>NIPT M11511015R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</si>
</sst>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166285</v>
          </cell>
          <cell r="D106">
            <v>170865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>
        <v>2023</v>
      </c>
      <c r="C8" s="69"/>
      <c r="D8" s="68">
        <v>2022</v>
      </c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5842558</v>
      </c>
      <c r="C10" s="71"/>
      <c r="D10" s="72">
        <v>5230665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/>
      <c r="C14" s="71"/>
      <c r="D14" s="72"/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-2769774</v>
      </c>
      <c r="C19" s="71"/>
      <c r="D19" s="72">
        <v>-2656942</v>
      </c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-2247853</v>
      </c>
      <c r="C22" s="71"/>
      <c r="D22" s="72">
        <v>-1140022</v>
      </c>
      <c r="E22" s="48"/>
      <c r="F22" s="42"/>
    </row>
    <row r="23" spans="1:6">
      <c r="A23" s="56" t="s">
        <v>246</v>
      </c>
      <c r="B23" s="72">
        <v>-629302</v>
      </c>
      <c r="C23" s="71"/>
      <c r="D23" s="72">
        <v>-321184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/>
      <c r="C27" s="71"/>
      <c r="D27" s="72">
        <v>-941652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195629</v>
      </c>
      <c r="C42" s="75"/>
      <c r="D42" s="74">
        <f>SUM(D9:D41)</f>
        <v>170865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-29344</v>
      </c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166285</v>
      </c>
      <c r="C47" s="77"/>
      <c r="D47" s="76">
        <f>SUM(D42:D46)</f>
        <v>170865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166285</v>
      </c>
      <c r="C57" s="77"/>
      <c r="D57" s="84">
        <f>D47+D55</f>
        <v>170865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>
        <f>+B57-'[1]1-Pasqyra e Pozicioni Financiar'!$B$106</f>
        <v>0</v>
      </c>
      <c r="C63" s="85"/>
      <c r="D63" s="85">
        <f>+D57-'[1]1-Pasqyra e Pozicioni Financiar'!$D$106</f>
        <v>0</v>
      </c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2024-07-28T18:28:31Z</dcterms:modified>
</cp:coreProperties>
</file>