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FIRMAT\00.Bilance 2022\Mag\Dorzuar ne e-albania\"/>
    </mc:Choice>
  </mc:AlternateContent>
  <xr:revisionPtr revIDLastSave="0" documentId="8_{16D352A6-3DFC-4510-A246-C35A107725F5}" xr6:coauthVersionLast="47" xr6:coauthVersionMax="47" xr10:uidLastSave="{00000000-0000-0000-0000-000000000000}"/>
  <bookViews>
    <workbookView xWindow="0" yWindow="0" windowWidth="14400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<sst xmlns="http://schemas.openxmlformats.org/spreadsheetml/2006/main" count="406" uniqueCount="265">
  <si>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</si>
  <si>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</si>
  <si>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</si>
  <si>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</si>
  <si>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</si>
  <si>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</si>
  <si>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</si>
  <si>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</si>
  <si>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</si>
  <si>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</si>
  <si>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</si>
  <si>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</si>
  <si>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</si>
  <si>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</si>
  <si>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</si>
  <si>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</si>
  <si>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</si>
  <si>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</si>
  <si>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</si>
  <si>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</si>
  <si>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</si>
  <si>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</si>
  <si>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</si>
  <si>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</si>
  <si>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</si>
  <si>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</si>
  <si>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</si>
  <si>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</si>
  <si>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</si>
  <si>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</si>
  <si>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</si>
  <si>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</si>
  <si>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</si>
  <si>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</si>
  <si>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</si>
  <si>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</si>
  <si>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</si>
  <si>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</si>
  <si>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</si>
  <si>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</si>
  <si>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</si>
  <si>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</si>
  <si>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</si>
  <si>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</si>
  <si>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</si>
  <si>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</si>
  <si>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</si>
  <si>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</si>
  <si>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</si>
  <si>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</si>
  <si>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</si>
  <si>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</si>
  <si>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</si>
  <si>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</si>
  <si>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</si>
  <si>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</si>
  <si>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</si>
  <si>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</si>
  <si>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</si>
  <si>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</si>
  <si>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</si>
  <si>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</si>
  <si>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</si>
  <si>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</si>
  <si>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</si>
  <si>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</si>
  <si>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</si>
  <si>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</si>
  <si>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</si>
  <si>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</si>
  <si>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</si>
  <si>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</si>
  <si>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</si>
  <si>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</si>
  <si>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</si>
  <si>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</si>
  <si>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</si>
  <si>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</si>
  <si>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</si>
  <si>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</si>
  <si>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</si>
  <si>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</si>
  <si>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</si>
  <si>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</si>
  <si>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</si>
  <si>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</si>
  <si>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</si>
  <si>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</si>
  <si>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</si>
  <si>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</si>
  <si>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</si>
  <si>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</si>
  <si>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</si>
  <si>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</si>
  <si>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</si>
  <si>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</si>
  <si>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</si>
  <si>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</si>
  <si>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</si>
  <si>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</si>
  <si>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</si>
  <si>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</si>
  <si>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</si>
  <si>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</si>
  <si>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</si>
  <si>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</si>
  <si>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</si>
  <si>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</si>
  <si>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</si>
  <si>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</si>
  <si>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</si>
  <si>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</si>
  <si>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</si>
  <si>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</si>
  <si>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</si>
  <si>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</si>
  <si>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</si>
  <si>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</si>
  <si>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</si>
  <si>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</si>
  <si>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</si>
  <si>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</si>
  <si>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</si>
  <si>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</si>
  <si>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</si>
  <si>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</si>
  <si>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</si>
  <si>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</si>
  <si>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</si>
  <si>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</si>
  <si>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</si>
  <si>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</si>
  <si>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</si>
  <si>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</si>
  <si>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</si>
  <si>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</si>
  <si>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</si>
  <si>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</si>
  <si>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</si>
  <si>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</si>
  <si>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</si>
  <si>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</si>
  <si>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</si>
  <si>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</si>
  <si>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</si>
  <si>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</si>
  <si>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</si>
  <si>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</si>
  <si>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</si>
  <si>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</si>
  <si>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</si>
  <si>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</si>
  <si>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</si>
  <si>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</si>
  <si>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</si>
  <si>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</si>
  <si>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</si>
  <si>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</si>
  <si>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</si>
  <si>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</si>
  <si>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</si>
  <si>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</si>
  <si>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</si>
  <si>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</si>
  <si>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</si>
  <si>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</si>
  <si>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</si>
  <si>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</si>
  <si>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</si>
  <si>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</si>
  <si>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</si>
  <si>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</si>
  <si>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</si>
  <si>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</si>
  <si>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</si>
  <si>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</si>
  <si>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</si>
  <si>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</si>
  <si>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</si>
  <si>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</si>
  <si>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</si>
  <si>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</si>
  <si>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</si>
  <si>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</si>
  <si>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</si>
  <si>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</si>
  <si>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</si>
  <si>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</si>
  <si>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</si>
  <si>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</si>
  <si>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</si>
  <si>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</si>
  <si>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</si>
  <si>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</si>
  <si>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</si>
  <si>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</si>
  <si>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</si>
  <si>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</si>
  <si>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</si>
  <si>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</si>
  <si>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</si>
  <si>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</si>
  <si>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</si>
  <si>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</si>
  <si>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</si>
  <si>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</si>
  <si>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</si>
  <si>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</si>
  <si>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</si>
  <si>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</si>
  <si>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</si>
  <si>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</si>
  <si>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</si>
  <si>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</si>
  <si>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</si>
  <si>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</si>
  <si>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</si>
  <si>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</si>
  <si>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</si>
  <si>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</si>
  <si>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</si>
  <si>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</si>
  <si>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</si>
  <si>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</si>
  <si>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</si>
  <si>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</si>
  <si>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</si>
  <si>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</si>
  <si>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</si>
  <si>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</si>
  <si>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</si>
  <si>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</si>
  <si>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</si>
  <si>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</si>
  <si>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</si>
  <si>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</si>
  <si>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</si>
  <si>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</si>
  <si>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</si>
  <si>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</si>
  <si>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</si>
  <si>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</si>
  <si>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</si>
  <si>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</si>
  <si>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</si>
  <si>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</si>
  <si>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</si>
  <si>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</si>
  <si>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</si>
  <si>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</si>
  <si>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</si>
  <si>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</si>
  <si>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</si>
  <si>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</si>
  <si>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</si>
  <si>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</si>
  <si>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</si>
  <si>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</si>
  <si>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</si>
  <si>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</si>
  <si>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</si>
  <si>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</si>
  <si>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</si>
  <si>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Mag Utilities SHPK</t>
  </si>
  <si>
    <t>L52430023N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</si>
</sst>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A7" sqref="A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262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68">
        <v>2022</v>
      </c>
      <c r="C7" s="68"/>
      <c r="D7" s="68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40"/>
    </row>
    <row r="10" spans="1:6">
      <c r="A10" s="52" t="s">
        <v>257</v>
      </c>
      <c r="B10" s="53"/>
      <c r="C10" s="48"/>
      <c r="D10" s="53">
        <v>523250</v>
      </c>
      <c r="E10" s="47"/>
      <c r="F10" s="40"/>
    </row>
    <row r="11" spans="1:6">
      <c r="A11" s="52" t="s">
        <v>259</v>
      </c>
      <c r="B11" s="53"/>
      <c r="C11" s="48"/>
      <c r="D11" s="53"/>
      <c r="E11" s="47"/>
      <c r="F11" s="40"/>
    </row>
    <row r="12" spans="1:6">
      <c r="A12" s="52" t="s">
        <v>260</v>
      </c>
      <c r="B12" s="53"/>
      <c r="C12" s="48"/>
      <c r="D12" s="53"/>
      <c r="E12" s="47"/>
      <c r="F12" s="40"/>
    </row>
    <row r="13" spans="1:6">
      <c r="A13" s="52" t="s">
        <v>261</v>
      </c>
      <c r="B13" s="53"/>
      <c r="C13" s="48"/>
      <c r="D13" s="53"/>
      <c r="E13" s="47"/>
      <c r="F13" s="40"/>
    </row>
    <row r="14" spans="1:6">
      <c r="A14" s="52" t="s">
        <v>258</v>
      </c>
      <c r="B14" s="53">
        <v>42945164</v>
      </c>
      <c r="C14" s="48"/>
      <c r="D14" s="53">
        <v>54540956</v>
      </c>
      <c r="E14" s="47"/>
      <c r="F14" s="40"/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-33168288</v>
      </c>
      <c r="C19" s="48"/>
      <c r="D19" s="53">
        <v>-36506766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/>
      <c r="C22" s="48"/>
      <c r="D22" s="53"/>
      <c r="E22" s="47"/>
      <c r="F22" s="40"/>
    </row>
    <row r="23" spans="1:6">
      <c r="A23" s="52" t="s">
        <v>244</v>
      </c>
      <c r="B23" s="53"/>
      <c r="C23" s="48"/>
      <c r="D23" s="53"/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-3561439</v>
      </c>
      <c r="C26" s="48"/>
      <c r="D26" s="53">
        <v>-4439036</v>
      </c>
      <c r="E26" s="47"/>
      <c r="F26" s="40"/>
    </row>
    <row r="27" spans="1:6">
      <c r="A27" s="43" t="s">
        <v>219</v>
      </c>
      <c r="B27" s="53">
        <v>-6452709</v>
      </c>
      <c r="C27" s="48"/>
      <c r="D27" s="53">
        <v>-6987701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-21759453</v>
      </c>
      <c r="C39" s="48"/>
      <c r="D39" s="53">
        <v>-14534245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-21996725</v>
      </c>
      <c r="C42" s="51"/>
      <c r="D42" s="50">
        <f>SUM(D9:D41)</f>
        <v>-7403542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-21996725</v>
      </c>
      <c r="C47" s="51"/>
      <c r="D47" s="50">
        <f>SUM(D42:D46)</f>
        <v>-7403542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>
        <v>919091</v>
      </c>
      <c r="C50" s="49"/>
      <c r="D50" s="54">
        <v>8</v>
      </c>
      <c r="E50" s="47"/>
      <c r="F50" s="40"/>
    </row>
    <row r="51" spans="1:6">
      <c r="A51" s="52" t="s">
        <v>229</v>
      </c>
      <c r="B51" s="54">
        <v>-1264958</v>
      </c>
      <c r="C51" s="49"/>
      <c r="D51" s="54">
        <v>612227</v>
      </c>
      <c r="E51" s="47"/>
      <c r="F51" s="40"/>
    </row>
    <row r="52" spans="1:6">
      <c r="A52" s="52" t="s">
        <v>230</v>
      </c>
      <c r="B52" s="54">
        <v>7860396</v>
      </c>
      <c r="C52" s="49"/>
      <c r="D52" s="54">
        <v>-998052</v>
      </c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7514529</v>
      </c>
      <c r="C55" s="59"/>
      <c r="D55" s="58">
        <f>SUM(D50:D54)</f>
        <v>-385817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-14482196</v>
      </c>
      <c r="C57" s="63"/>
      <c r="D57" s="62">
        <f>D47+D55</f>
        <v>-7789359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D4311F-B3B9-4F38-A659-71D48A5F87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147A6E-03C5-4D16-87B1-8BA1A4398FF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60C8A5E-6300-444B-BFDE-871D86E3F3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2023-07-24T08:14:49Z</dcterms:modified>
</cp:coreProperties>
</file>