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t 2023 Nida\kampingu\"/>
    </mc:Choice>
  </mc:AlternateContent>
  <xr:revisionPtr revIDLastSave="0" documentId="13_ncr:1_{7B3BFD57-5C57-4864-AD30-2529DA72CE19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/>
  <c r="D42" i="18"/>
  <c r="D47" i="18" s="1"/>
  <c r="D57" i="18" s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<sst xmlns="http://schemas.openxmlformats.org/spreadsheetml/2006/main" count="414" uniqueCount="271">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</sst>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workbookViewId="0">
      <selection activeCell="B41" sqref="B41"/>
    </sheetView>
  </sheetViews>
  <sheetFormatPr defaultColWidth="9.109375" defaultRowHeight="13.8"/>
  <cols>
    <col min="1" max="1" width="61.664062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7"/>
      <c r="D9" s="47"/>
      <c r="E9" s="47"/>
      <c r="F9" s="69" t="s">
        <v>270</v>
      </c>
    </row>
    <row r="10" spans="1:6">
      <c r="A10" s="52" t="s">
        <v>262</v>
      </c>
      <c r="B10" s="53">
        <v>13231675</v>
      </c>
      <c r="C10" s="48"/>
      <c r="D10" s="53">
        <v>25797504</v>
      </c>
      <c r="E10" s="47"/>
      <c r="F10" s="68" t="s">
        <v>267</v>
      </c>
    </row>
    <row r="11" spans="1:6">
      <c r="A11" s="52" t="s">
        <v>264</v>
      </c>
      <c r="B11" s="53">
        <v>0</v>
      </c>
      <c r="C11" s="48"/>
      <c r="D11" s="53">
        <v>0</v>
      </c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 ht="27.6">
      <c r="A15" s="43" t="s">
        <v>216</v>
      </c>
      <c r="B15" s="53"/>
      <c r="C15" s="48"/>
      <c r="D15" s="53"/>
      <c r="E15" s="47"/>
      <c r="F15" s="40"/>
    </row>
    <row r="16" spans="1:6" ht="27.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-4661646</v>
      </c>
      <c r="C19" s="48"/>
      <c r="D19" s="53">
        <v>-7273186</v>
      </c>
      <c r="E19" s="47"/>
      <c r="F19" s="40"/>
    </row>
    <row r="20" spans="1:6">
      <c r="A20" s="52" t="s">
        <v>247</v>
      </c>
      <c r="B20" s="53">
        <v>0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-1836852</v>
      </c>
      <c r="C22" s="48"/>
      <c r="D22" s="53">
        <v>-1199836</v>
      </c>
      <c r="E22" s="47"/>
      <c r="F22" s="40"/>
    </row>
    <row r="23" spans="1:6">
      <c r="A23" s="52" t="s">
        <v>249</v>
      </c>
      <c r="B23" s="53">
        <v>-306755</v>
      </c>
      <c r="C23" s="48"/>
      <c r="D23" s="53">
        <v>-200373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-436305</v>
      </c>
      <c r="C26" s="48"/>
      <c r="D26" s="53">
        <v>-2676230</v>
      </c>
      <c r="E26" s="47"/>
      <c r="F26" s="40"/>
    </row>
    <row r="27" spans="1:6">
      <c r="A27" s="43" t="s">
        <v>221</v>
      </c>
      <c r="B27" s="53">
        <v>-3087297</v>
      </c>
      <c r="C27" s="48"/>
      <c r="D27" s="53">
        <v>-3570547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 ht="27.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 ht="27.6">
      <c r="A38" s="52" t="s">
        <v>257</v>
      </c>
      <c r="B38" s="53">
        <v>-1159022</v>
      </c>
      <c r="C38" s="48"/>
      <c r="D38" s="53">
        <v>-756484</v>
      </c>
      <c r="E38" s="47"/>
      <c r="F38" s="40"/>
    </row>
    <row r="39" spans="1:6">
      <c r="A39" s="52" t="s">
        <v>256</v>
      </c>
      <c r="B39" s="53">
        <v>16</v>
      </c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1743814</v>
      </c>
      <c r="C42" s="51"/>
      <c r="D42" s="50">
        <f>SUM(D9:D41)</f>
        <v>10120848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>
        <v>-1527103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1743814</v>
      </c>
      <c r="C47" s="51"/>
      <c r="D47" s="50">
        <f>SUM(D42:D46)</f>
        <v>8593745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 ht="27.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1743814</v>
      </c>
      <c r="C57" s="63"/>
      <c r="D57" s="62">
        <f>D47+D55</f>
        <v>8593745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1C93216-42E6-4594-B670-E34D891E5C5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498191A-0D54-4424-A337-7A9F46DDAB0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B4EF28C-8D27-437D-85D1-0A8EC9388DC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2024-07-18T08:22:43Z</dcterms:modified>
</cp:coreProperties>
</file>