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3040" windowHeight="9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<sst xmlns="http://schemas.openxmlformats.org/spreadsheetml/2006/main" count="414" uniqueCount="271">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</sst>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5" fillId="0" borderId="0" xfId="3506" applyNumberFormat="1" applyFont="1" applyAlignment="1">
      <alignment horizontal="center"/>
    </xf>
    <xf numFmtId="3" fontId="174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40" workbookViewId="0">
      <selection activeCell="F60" sqref="F60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696400</v>
      </c>
      <c r="C10" s="52"/>
      <c r="D10" s="64">
        <v>37200296</v>
      </c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>
        <v>74173</v>
      </c>
      <c r="C14" s="52"/>
      <c r="D14" s="64">
        <v>918040</v>
      </c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-553835</v>
      </c>
      <c r="C19" s="52"/>
      <c r="D19" s="64">
        <v>-31597973</v>
      </c>
      <c r="E19" s="51"/>
      <c r="F19" s="42"/>
    </row>
    <row r="20" spans="1:6">
      <c r="A20" s="63" t="s">
        <v>247</v>
      </c>
      <c r="B20" s="64"/>
      <c r="C20" s="52"/>
      <c r="D20" s="64">
        <v>-923329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-1721089</v>
      </c>
      <c r="C22" s="52"/>
      <c r="D22" s="64">
        <v>-2092362</v>
      </c>
      <c r="E22" s="51"/>
      <c r="F22" s="42"/>
    </row>
    <row r="23" spans="1:6">
      <c r="A23" s="63" t="s">
        <v>249</v>
      </c>
      <c r="B23" s="64">
        <v>-287422</v>
      </c>
      <c r="C23" s="52"/>
      <c r="D23" s="64">
        <v>-349423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-44031</v>
      </c>
      <c r="C25" s="52"/>
      <c r="D25" s="64">
        <v>-128378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-300528</v>
      </c>
      <c r="C27" s="52"/>
      <c r="D27" s="64">
        <v>-434405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-22683</v>
      </c>
      <c r="C37" s="52"/>
      <c r="D37" s="64">
        <v>-194195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-2159015</v>
      </c>
      <c r="C42" s="55"/>
      <c r="D42" s="54">
        <f>SUM(D9:D41)</f>
        <v>2398271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-2159015</v>
      </c>
      <c r="C47" s="58"/>
      <c r="D47" s="67">
        <f>SUM(D42:D46)</f>
        <v>2398271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244</v>
      </c>
      <c r="B49" s="53"/>
      <c r="C49" s="53"/>
      <c r="D49" s="53"/>
      <c r="E49" s="59"/>
      <c r="F49" s="42"/>
    </row>
    <row r="50" spans="1:8">
      <c r="A50" s="63" t="s">
        <v>230</v>
      </c>
      <c r="B50" s="65"/>
      <c r="C50" s="53"/>
      <c r="D50" s="65"/>
      <c r="E50" s="51"/>
      <c r="F50" s="42"/>
    </row>
    <row r="51" spans="1:8">
      <c r="A51" s="63" t="s">
        <v>231</v>
      </c>
      <c r="B51" s="65"/>
      <c r="C51" s="53"/>
      <c r="D51" s="65"/>
      <c r="E51" s="51"/>
      <c r="F51" s="42"/>
    </row>
    <row r="52" spans="1:8">
      <c r="A52" s="63" t="s">
        <v>232</v>
      </c>
      <c r="B52" s="65"/>
      <c r="C52" s="53"/>
      <c r="D52" s="65"/>
      <c r="E52" s="56"/>
      <c r="F52" s="42"/>
    </row>
    <row r="53" spans="1:8" ht="15" customHeight="1">
      <c r="A53" s="63" t="s">
        <v>233</v>
      </c>
      <c r="B53" s="65"/>
      <c r="C53" s="53"/>
      <c r="D53" s="65"/>
      <c r="E53" s="60"/>
      <c r="F53" s="37"/>
    </row>
    <row r="54" spans="1:8">
      <c r="A54" s="80" t="s">
        <v>214</v>
      </c>
      <c r="B54" s="65"/>
      <c r="C54" s="53"/>
      <c r="D54" s="65"/>
      <c r="E54" s="35"/>
      <c r="F54" s="37"/>
    </row>
    <row r="55" spans="1:8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246</v>
      </c>
      <c r="B57" s="86">
        <f>B47+B55</f>
        <v>-2159015</v>
      </c>
      <c r="C57" s="76"/>
      <c r="D57" s="85">
        <f>D47+D55</f>
        <v>2398271</v>
      </c>
      <c r="E57" s="60"/>
      <c r="F57" s="37"/>
    </row>
    <row r="58" spans="1:8" ht="15.75" thickTop="1">
      <c r="A58" s="73"/>
      <c r="B58" s="74"/>
      <c r="C58" s="75"/>
      <c r="D58" s="74"/>
      <c r="E58" s="60"/>
      <c r="F58" s="83"/>
      <c r="G58" s="84"/>
      <c r="H58" s="84"/>
    </row>
    <row r="59" spans="1:8">
      <c r="A59" s="77" t="s">
        <v>234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</row>
    <row r="61" spans="1:8">
      <c r="A61" s="73" t="s">
        <v>228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2019-07-30T11:27:03Z</dcterms:modified>
</cp:coreProperties>
</file>