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CA9B4365-66C0-4E02-AA1E-BFC902BF039A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8" i="18" l="1"/>
  <c r="B42" i="18"/>
  <c r="B44" i="18" l="1"/>
  <c r="D55" i="18" l="1"/>
  <c r="B55" i="18"/>
  <c r="D42" i="18"/>
  <c r="B47" i="18"/>
  <c r="D44" i="18" l="1"/>
  <c r="D47" i="18" s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<sst xmlns="http://schemas.openxmlformats.org/spreadsheetml/2006/main" count="414" uniqueCount="271">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</sst>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" zoomScaleNormal="100" workbookViewId="0">
      <selection activeCell="B18" sqref="B1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205744588</v>
      </c>
      <c r="C10" s="48"/>
      <c r="D10" s="53">
        <v>189043599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31004654</v>
      </c>
      <c r="C14" s="48"/>
      <c r="D14" s="53">
        <v>43416049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>
        <f>B10+B14</f>
        <v>236749242</v>
      </c>
      <c r="C18" s="48"/>
      <c r="D18" s="47"/>
      <c r="E18" s="47"/>
      <c r="F18" s="40"/>
    </row>
    <row r="19" spans="1:6">
      <c r="A19" s="52" t="s">
        <v>219</v>
      </c>
      <c r="B19" s="53">
        <v>-102177421</v>
      </c>
      <c r="C19" s="48"/>
      <c r="D19" s="53">
        <v>-140147093</v>
      </c>
      <c r="E19" s="47"/>
      <c r="F19" s="40"/>
    </row>
    <row r="20" spans="1:6">
      <c r="A20" s="52" t="s">
        <v>247</v>
      </c>
      <c r="B20" s="53">
        <v>-103456943</v>
      </c>
      <c r="C20" s="48"/>
      <c r="D20" s="53">
        <v>-66743515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-20224063</v>
      </c>
      <c r="C22" s="48"/>
      <c r="D22" s="53">
        <v>-19861650</v>
      </c>
      <c r="E22" s="47"/>
      <c r="F22" s="40"/>
    </row>
    <row r="23" spans="1:6">
      <c r="A23" s="52" t="s">
        <v>249</v>
      </c>
      <c r="B23" s="53">
        <v>-3371447</v>
      </c>
      <c r="C23" s="48"/>
      <c r="D23" s="53">
        <v>-3296900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-1656828</v>
      </c>
      <c r="C26" s="48"/>
      <c r="D26" s="53">
        <v>-451097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-2653385</v>
      </c>
      <c r="C37" s="48"/>
      <c r="D37" s="53">
        <v>3782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-646625</v>
      </c>
      <c r="C39" s="48"/>
      <c r="D39" s="53">
        <v>36762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239311772</v>
      </c>
      <c r="C42" s="51"/>
      <c r="D42" s="50">
        <f>SUM(D9:D41)</f>
        <v>1999937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+(B42+21440+422895)*-15%</f>
        <v>-35963416.049999997</v>
      </c>
      <c r="C44" s="48"/>
      <c r="D44" s="53">
        <f>+(D42+41466)*-15%</f>
        <v>-306210.45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203348355.94999999</v>
      </c>
      <c r="C47" s="51"/>
      <c r="D47" s="50">
        <f>SUM(D42:D46)</f>
        <v>1693726.55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203348355.94999999</v>
      </c>
      <c r="C57" s="63"/>
      <c r="D57" s="62">
        <f>D47+D55</f>
        <v>1693726.55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BD5566-5443-4F1C-8091-4E460E13657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AFE498-D1C2-44DE-96F5-5943939D77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35A6F4-8B71-4794-BE30-98A8EBCC66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Loi Hasa</cp:lastModifiedBy>
  <cp:lastPrinted>2016-10-03T09:59:38Z</cp:lastPrinted>
  <dcterms:created xsi:type="dcterms:W3CDTF">2012-01-19T09:31:29Z</dcterms:created>
  <dcterms:modified xsi:type="dcterms:W3CDTF">2024-11-15T10:53:27Z</dcterms:modified>
</cp:coreProperties>
</file>