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Lizard/Te tjera/Bilance/2021/"/>
    </mc:Choice>
  </mc:AlternateContent>
  <xr:revisionPtr revIDLastSave="23" documentId="8_{672980DB-351D-4263-AF31-77330363D76A}" xr6:coauthVersionLast="47" xr6:coauthVersionMax="47" xr10:uidLastSave="{36C3EFE8-4A83-487E-90E3-A05A0D00A02E}"/>
  <bookViews>
    <workbookView xWindow="9945" yWindow="58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<sst xmlns="http://schemas.openxmlformats.org/spreadsheetml/2006/main" count="408" uniqueCount="267">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</sst>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4" zoomScaleNormal="100" workbookViewId="0">
      <selection activeCell="B38" sqref="B38"/>
    </sheetView>
  </sheetViews>
  <sheetFormatPr defaultRowHeight="15"/>
  <cols>
    <col min="1" max="1" width="7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262</v>
      </c>
      <c r="B10" s="64">
        <v>89559724</v>
      </c>
      <c r="C10" s="52"/>
      <c r="D10" s="64">
        <v>60616043</v>
      </c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>
        <v>100000</v>
      </c>
      <c r="E14" s="51"/>
      <c r="F14" s="42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-65265064</v>
      </c>
      <c r="C19" s="52"/>
      <c r="D19" s="64">
        <v>-42857657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-6870064</v>
      </c>
      <c r="C22" s="52"/>
      <c r="D22" s="64">
        <v>-6197459</v>
      </c>
      <c r="E22" s="51"/>
      <c r="F22" s="42"/>
    </row>
    <row r="23" spans="1:6">
      <c r="A23" s="63" t="s">
        <v>249</v>
      </c>
      <c r="B23" s="64">
        <v>-1230913</v>
      </c>
      <c r="C23" s="52"/>
      <c r="D23" s="64">
        <v>-962588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-7315506</v>
      </c>
      <c r="C26" s="52"/>
      <c r="D26" s="64">
        <v>-4926980</v>
      </c>
      <c r="E26" s="51"/>
      <c r="F26" s="42"/>
    </row>
    <row r="27" spans="1:6">
      <c r="A27" s="45" t="s">
        <v>221</v>
      </c>
      <c r="B27" s="64">
        <v>-7209967</v>
      </c>
      <c r="C27" s="52"/>
      <c r="D27" s="64">
        <v>-5516200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-471535</v>
      </c>
      <c r="C37" s="52"/>
      <c r="D37" s="64">
        <v>-549663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19848</v>
      </c>
      <c r="C39" s="52"/>
      <c r="D39" s="64">
        <v>1517371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1216523</v>
      </c>
      <c r="C42" s="55"/>
      <c r="D42" s="54">
        <f>SUM(D9:D41)</f>
        <v>1222867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-1004444</v>
      </c>
      <c r="C44" s="52"/>
      <c r="D44" s="64">
        <v>-403005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212079</v>
      </c>
      <c r="C47" s="58"/>
      <c r="D47" s="67">
        <f>SUM(D42:D46)</f>
        <v>819862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-16872</v>
      </c>
      <c r="C50" s="53"/>
      <c r="D50" s="65">
        <v>13152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-16872</v>
      </c>
      <c r="C55" s="72"/>
      <c r="D55" s="71">
        <f>SUM(D50:D54)</f>
        <v>13152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195207</v>
      </c>
      <c r="C57" s="77"/>
      <c r="D57" s="76">
        <f>D47+D55</f>
        <v>833014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00A22A-4045-4435-9125-23F4DDB40C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1C0ABD-015E-4502-A260-97F4EE4E59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311247-231B-4C59-9372-F0FF6F7BD0FA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EB4D51-C758-4054-9D79-ACF4C82AF3D3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04E5070E-515B-40BD-B8EB-2B645DEAD8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EE3BA-10D7-4433-9CE2-01093E8BC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Gersi Tahmazi</cp:lastModifiedBy>
  <cp:lastPrinted>2016-10-03T09:59:38Z</cp:lastPrinted>
  <dcterms:created xsi:type="dcterms:W3CDTF">2012-01-19T09:31:29Z</dcterms:created>
  <dcterms:modified xsi:type="dcterms:W3CDTF">2022-06-27T16:38:40Z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