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Lizard/Te tjera/Bilance/2022/QKB/"/>
    </mc:Choice>
  </mc:AlternateContent>
  <xr:revisionPtr revIDLastSave="5" documentId="8_{F2FEB943-333E-4B14-ADDA-C4DFA1E20745}" xr6:coauthVersionLast="47" xr6:coauthVersionMax="47" xr10:uidLastSave="{7C9A66F6-989D-474A-B1D2-F10E7394CA1B}"/>
  <bookViews>
    <workbookView xWindow="14385" yWindow="0" windowWidth="1441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<sst xmlns="http://schemas.openxmlformats.org/spreadsheetml/2006/main" count="414" uniqueCount="271">
  <si>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</si>
  <si>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</si>
  <si>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</si>
  <si>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</si>
  <si>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</si>
  <si>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</si>
  <si>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</si>
  <si>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</si>
  <si>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</si>
  <si>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</si>
  <si>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</si>
  <si>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</si>
  <si>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</si>
  <si>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</si>
  <si>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</si>
  <si>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</si>
  <si>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</si>
  <si>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</si>
  <si>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</si>
  <si>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</si>
  <si>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</si>
  <si>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</si>
  <si>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</si>
  <si>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</si>
  <si>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</si>
  <si>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</si>
  <si>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</si>
  <si>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</si>
  <si>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</si>
  <si>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</si>
  <si>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</si>
  <si>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</si>
  <si>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</si>
  <si>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</si>
  <si>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</si>
  <si>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</si>
  <si>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</si>
  <si>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</si>
  <si>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</si>
  <si>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</si>
  <si>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</si>
  <si>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</si>
  <si>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</si>
  <si>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</si>
  <si>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</si>
  <si>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</si>
  <si>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</si>
  <si>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</si>
  <si>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</si>
  <si>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</si>
  <si>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</si>
  <si>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</si>
  <si>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</si>
  <si>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</si>
  <si>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</si>
  <si>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</si>
  <si>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</si>
  <si>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</si>
  <si>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</si>
  <si>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</si>
  <si>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</si>
  <si>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</si>
  <si>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</si>
  <si>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</si>
  <si>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</si>
  <si>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</si>
  <si>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</si>
  <si>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</si>
  <si>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</si>
  <si>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</si>
  <si>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</si>
  <si>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</si>
  <si>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</si>
  <si>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</si>
  <si>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</si>
  <si>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</si>
  <si>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</si>
  <si>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</si>
  <si>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</si>
  <si>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</si>
  <si>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</si>
  <si>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</si>
  <si>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</si>
  <si>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</si>
  <si>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</si>
  <si>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</si>
  <si>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</si>
  <si>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</si>
  <si>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</si>
  <si>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</si>
  <si>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</si>
  <si>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</si>
  <si>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</si>
  <si>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</si>
  <si>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</si>
  <si>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</si>
  <si>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</si>
  <si>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</si>
  <si>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</si>
  <si>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</si>
  <si>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</si>
  <si>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</si>
  <si>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</si>
  <si>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</si>
  <si>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</si>
  <si>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</si>
  <si>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</si>
  <si>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</si>
  <si>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</si>
  <si>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</si>
  <si>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</si>
  <si>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</si>
  <si>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</si>
  <si>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</si>
  <si>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</si>
  <si>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</si>
  <si>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</si>
  <si>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</si>
  <si>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</si>
  <si>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</si>
  <si>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</si>
  <si>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</si>
  <si>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</si>
  <si>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</si>
  <si>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</si>
  <si>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</si>
  <si>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</si>
  <si>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</si>
  <si>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</si>
  <si>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</si>
  <si>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</si>
  <si>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</si>
  <si>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</si>
  <si>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</si>
  <si>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</si>
  <si>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</si>
  <si>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</si>
  <si>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</si>
  <si>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</si>
  <si>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</si>
  <si>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</si>
  <si>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</si>
  <si>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</si>
  <si>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</si>
  <si>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</si>
  <si>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</si>
  <si>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</si>
  <si>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</si>
  <si>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</si>
  <si>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</si>
  <si>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</si>
  <si>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</si>
  <si>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</si>
  <si>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</si>
  <si>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</si>
  <si>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</si>
  <si>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</si>
  <si>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</si>
  <si>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</si>
  <si>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</si>
  <si>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</si>
  <si>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</si>
  <si>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</si>
  <si>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</si>
  <si>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</si>
  <si>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</si>
  <si>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</si>
  <si>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</si>
  <si>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</si>
  <si>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</si>
  <si>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</si>
  <si>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</si>
  <si>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</si>
  <si>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</si>
  <si>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</si>
  <si>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</si>
  <si>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</si>
  <si>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</si>
  <si>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</si>
  <si>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</si>
  <si>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</si>
  <si>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</si>
  <si>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</si>
  <si>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</si>
  <si>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</si>
  <si>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</si>
  <si>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</si>
  <si>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</si>
  <si>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</si>
  <si>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</si>
  <si>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</si>
  <si>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</si>
  <si>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</si>
  <si>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</si>
  <si>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</si>
  <si>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</si>
  <si>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</si>
  <si>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</si>
  <si>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</si>
  <si>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</si>
  <si>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</si>
  <si>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</si>
  <si>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</si>
  <si>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</si>
  <si>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</si>
  <si>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</si>
  <si>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</si>
  <si>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</si>
  <si>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</si>
  <si>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</si>
  <si>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</si>
  <si>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</si>
  <si>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</si>
  <si>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</si>
  <si>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</si>
  <si>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</si>
  <si>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</si>
  <si>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</si>
  <si>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</si>
  <si>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</si>
  <si>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</si>
  <si>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</si>
  <si>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</si>
  <si>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</si>
  <si>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</si>
  <si>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</si>
  <si>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</si>
  <si>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</si>
  <si>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</si>
  <si>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</si>
  <si>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</si>
  <si>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</si>
  <si>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</si>
  <si>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</si>
  <si>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</si>
  <si>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</si>
  <si>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</si>
  <si>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</si>
  <si>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</si>
  <si>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</si>
  <si>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</si>
  <si>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</si>
  <si>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</si>
  <si>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</si>
  <si>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</si>
  <si>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</si>
  <si>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</si>
  <si>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</si>
  <si>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</si>
  <si>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</si>
  <si>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</si>
  <si>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</si>
  <si>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</si>
  <si>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</si>
  <si>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</si>
  <si>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</si>
  <si>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</si>
  <si>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</si>
  <si>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</si>
  <si>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</si>
  <si>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</si>
  <si>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</si>
  <si>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</si>
  <si>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</si>
  <si>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</si>
  <si>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</si>
  <si>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</si>
  <si>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</si>
  <si>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Emri LIZARD </t>
  </si>
  <si>
    <t>NIPT  L01508026P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</si>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</sst>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0" sqref="B50:D54"/>
    </sheetView>
  </sheetViews>
  <sheetFormatPr defaultRowHeight="15"/>
  <cols>
    <col min="1" max="1" width="74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2022</v>
      </c>
      <c r="C8" s="70"/>
      <c r="D8" s="70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119106294</v>
      </c>
      <c r="C10" s="48"/>
      <c r="D10" s="53">
        <v>89559724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 ht="29.25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-91140704</v>
      </c>
      <c r="C19" s="48"/>
      <c r="D19" s="53">
        <v>-65265064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-7515258</v>
      </c>
      <c r="C22" s="48"/>
      <c r="D22" s="53">
        <v>-6870064</v>
      </c>
      <c r="E22" s="47"/>
      <c r="F22" s="40"/>
    </row>
    <row r="23" spans="1:6">
      <c r="A23" s="52" t="s">
        <v>245</v>
      </c>
      <c r="B23" s="53">
        <v>-1255050</v>
      </c>
      <c r="C23" s="48"/>
      <c r="D23" s="53">
        <v>-1230913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-3521991</v>
      </c>
      <c r="C26" s="48"/>
      <c r="D26" s="53">
        <v>-7315506</v>
      </c>
      <c r="E26" s="47"/>
      <c r="F26" s="40"/>
    </row>
    <row r="27" spans="1:6">
      <c r="A27" s="43" t="s">
        <v>221</v>
      </c>
      <c r="B27" s="53">
        <v>-11481053</v>
      </c>
      <c r="C27" s="48"/>
      <c r="D27" s="53">
        <v>-7209967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 ht="29.25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-337957</v>
      </c>
      <c r="C37" s="48"/>
      <c r="D37" s="53">
        <v>-471537</v>
      </c>
      <c r="E37" s="47"/>
      <c r="F37" s="40"/>
    </row>
    <row r="38" spans="1:6" ht="30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1285834</v>
      </c>
      <c r="C39" s="48"/>
      <c r="D39" s="53">
        <v>19848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5140115</v>
      </c>
      <c r="C42" s="51"/>
      <c r="D42" s="50">
        <f>SUM(D9:D41)</f>
        <v>1216521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-1130237</v>
      </c>
      <c r="C44" s="48"/>
      <c r="D44" s="53">
        <v>-1004444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4009878</v>
      </c>
      <c r="C47" s="51"/>
      <c r="D47" s="50">
        <f>SUM(D42:D46)</f>
        <v>212077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-161781</v>
      </c>
      <c r="C50" s="49"/>
      <c r="D50" s="54">
        <v>-16872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-161781</v>
      </c>
      <c r="C55" s="59"/>
      <c r="D55" s="58">
        <f>SUM(D50:D54)</f>
        <v>-16872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3848097</v>
      </c>
      <c r="C57" s="63"/>
      <c r="D57" s="62">
        <f>D47+D55</f>
        <v>195205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3D3CBD-5F2B-4796-ACA3-F15BBF9342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C60D3C-04C5-4BDA-A0CC-27DB27552E7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44CAEA-BFF4-4F1C-A4DF-4FBD3AD6179C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312A6-74C6-4BAE-A272-F11387151EC5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0F97885D-044B-48F5-942D-55A08C565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2485C-0226-4EB9-BBA0-429199753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2023-07-06T15:08:10Z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