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definedNames>
    <definedName name="_xlnm.Print_Area" localSheetId="0">'2.1-Pasqyra e Perform. (natyra)'!$A$1:$E$65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55" l="1"/>
  <c r="B55"/>
  <c r="D47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<sst xmlns="http://schemas.openxmlformats.org/spreadsheetml/2006/main" count="59" uniqueCount="57">
  <si>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</si>
  <si>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</si>
  <si>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</si>
  <si>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</si>
  <si>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</si>
  <si>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</si>
  <si>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</si>
  <si>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</si>
  <si>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</si>
  <si>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</si>
  <si>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</si>
  <si>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</si>
  <si>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</si>
  <si>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</si>
  <si>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</si>
  <si>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</si>
  <si>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</si>
  <si>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</si>
  <si>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</si>
  <si>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</si>
  <si>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</si>
  <si>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</si>
  <si>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</si>
  <si>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</si>
  <si>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</si>
  <si>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</si>
  <si>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</si>
  <si>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</si>
  <si>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</si>
  <si>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</si>
  <si>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</si>
  <si>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</si>
  <si>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</si>
  <si>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</si>
  <si>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</si>
  <si>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</si>
  <si>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</si>
  <si>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</si>
  <si>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</si>
  <si>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</si>
  <si>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</si>
  <si>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</si>
  <si>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</si>
  <si>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</si>
  <si>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</si>
  <si>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</si>
  <si>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</si>
  <si>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</si>
  <si>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</si>
  <si>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</si>
  <si>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</si>
  <si>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</si>
  <si>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"FLESH" SHPK</t>
  </si>
  <si>
    <t>J91801004M</t>
  </si>
  <si>
    <t>Lek</t>
  </si>
  <si>
    <t>Pasqyrat financiare te vitit 2021</t>
  </si>
  <si>
    <t>Shpenzimet per Djeta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</si>
</sst>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30" zoomScaleNormal="100" workbookViewId="0">
      <selection activeCell="H42" sqref="H4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/>
      <c r="B9" s="16"/>
      <c r="C9" s="17"/>
      <c r="D9" s="16"/>
      <c r="E9" s="16"/>
    </row>
    <row r="10" spans="1:5">
      <c r="A10" s="28" t="s">
        <v>47</v>
      </c>
      <c r="B10" s="29">
        <v>20731815</v>
      </c>
      <c r="C10" s="17"/>
      <c r="D10" s="29">
        <v>10929207</v>
      </c>
      <c r="E10" s="16"/>
    </row>
    <row r="11" spans="1:5">
      <c r="A11" s="28" t="s">
        <v>49</v>
      </c>
      <c r="B11" s="29">
        <v>0</v>
      </c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-11971052</v>
      </c>
      <c r="C19" s="17"/>
      <c r="D19" s="29">
        <v>-7250800</v>
      </c>
      <c r="E19" s="16"/>
    </row>
    <row r="20" spans="1:5">
      <c r="A20" s="28" t="s">
        <v>33</v>
      </c>
      <c r="B20" s="29">
        <v>-2183994</v>
      </c>
      <c r="C20" s="17"/>
      <c r="D20" s="29">
        <v>-869708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-1750408</v>
      </c>
      <c r="C22" s="17"/>
      <c r="D22" s="29">
        <v>-1771385</v>
      </c>
      <c r="E22" s="16"/>
    </row>
    <row r="23" spans="1:5">
      <c r="A23" s="28" t="s">
        <v>35</v>
      </c>
      <c r="B23" s="29">
        <v>-292318</v>
      </c>
      <c r="C23" s="17"/>
      <c r="D23" s="29">
        <v>-295821</v>
      </c>
      <c r="E23" s="16"/>
    </row>
    <row r="24" spans="1:5">
      <c r="A24" s="28" t="s">
        <v>56</v>
      </c>
      <c r="B24" s="29">
        <v>-131760</v>
      </c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>
        <v>-956683</v>
      </c>
      <c r="C26" s="17"/>
      <c r="D26" s="29">
        <v>-399016</v>
      </c>
      <c r="E26" s="16"/>
    </row>
    <row r="27" spans="1:5">
      <c r="A27" s="10" t="s">
        <v>11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-21061</v>
      </c>
      <c r="C39" s="17"/>
      <c r="D39" s="29">
        <v>-17930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14</v>
      </c>
      <c r="B42" s="19">
        <v>3424539</v>
      </c>
      <c r="C42" s="20"/>
      <c r="D42" s="19">
        <f>SUM(D9:D41)</f>
        <v>324547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-513681</v>
      </c>
      <c r="C44" s="17"/>
      <c r="D44" s="29">
        <v>-27943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2910858</v>
      </c>
      <c r="C47" s="23"/>
      <c r="D47" s="32">
        <f>SUM(D42:D46)</f>
        <v>296604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2910858</v>
      </c>
      <c r="C57" s="42"/>
      <c r="D57" s="41">
        <f>D47+D55</f>
        <v>296604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 ASPIRE 3</cp:lastModifiedBy>
  <cp:lastPrinted>2021-03-28T15:03:53Z</cp:lastPrinted>
  <dcterms:created xsi:type="dcterms:W3CDTF">2012-01-19T09:31:29Z</dcterms:created>
  <dcterms:modified xsi:type="dcterms:W3CDTF">2022-08-01T21:00:57Z</dcterms:modified>
</cp:coreProperties>
</file>