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kfal.sharepoint.com/sites/audit/Shared Documents/PKF.Accounting/RHG/Bilanc/2022/Pasqyra perfundimtare/QKB/"/>
    </mc:Choice>
  </mc:AlternateContent>
  <xr:revisionPtr revIDLastSave="2" documentId="13_ncr:1_{9D7977B6-252D-45C4-AB48-4A5CC08C03D6}" xr6:coauthVersionLast="47" xr6:coauthVersionMax="47" xr10:uidLastSave="{C92E3FDC-0783-41C7-913E-869209CDCEB6}"/>
  <bookViews>
    <workbookView xWindow="0" yWindow="0" windowWidth="14400" windowHeight="156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<sst xmlns="http://schemas.openxmlformats.org/spreadsheetml/2006/main" count="414" uniqueCount="271">
  <si>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</si>
  <si>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</si>
  <si>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</si>
  <si>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</si>
  <si>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</si>
  <si>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</si>
  <si>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</si>
  <si>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</si>
  <si>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</si>
  <si>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</si>
  <si>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</si>
  <si>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</si>
  <si>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</si>
  <si>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</si>
  <si>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</si>
  <si>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</si>
  <si>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</si>
  <si>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</si>
  <si>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</si>
  <si>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</si>
  <si>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</si>
  <si>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</si>
  <si>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</si>
  <si>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</si>
  <si>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</si>
  <si>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</si>
  <si>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</si>
  <si>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</si>
  <si>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</si>
  <si>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</si>
  <si>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</si>
  <si>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</si>
  <si>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</si>
  <si>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</si>
  <si>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</si>
  <si>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</si>
  <si>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</si>
  <si>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</si>
  <si>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</si>
  <si>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</si>
  <si>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</si>
  <si>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</si>
  <si>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</si>
  <si>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</si>
  <si>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</si>
  <si>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</si>
  <si>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</si>
  <si>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</si>
  <si>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</si>
  <si>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</si>
  <si>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</si>
  <si>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</si>
  <si>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</si>
  <si>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</si>
  <si>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</si>
  <si>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</si>
  <si>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</si>
  <si>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</si>
  <si>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</si>
  <si>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</si>
  <si>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</si>
  <si>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</si>
  <si>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</si>
  <si>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</si>
  <si>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</si>
  <si>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</si>
  <si>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</si>
  <si>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</si>
  <si>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</si>
  <si>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</si>
  <si>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</si>
  <si>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</si>
  <si>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</si>
  <si>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</si>
  <si>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</si>
  <si>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</si>
  <si>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</si>
  <si>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</si>
  <si>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</si>
  <si>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</si>
  <si>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</si>
  <si>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</si>
  <si>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</si>
  <si>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</si>
  <si>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</si>
  <si>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</si>
  <si>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</si>
  <si>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</si>
  <si>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</si>
  <si>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</si>
  <si>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</si>
  <si>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</si>
  <si>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</si>
  <si>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</si>
  <si>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</si>
  <si>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</si>
  <si>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</si>
  <si>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</si>
  <si>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</si>
  <si>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</si>
  <si>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</si>
  <si>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</si>
  <si>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</si>
  <si>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</si>
  <si>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</si>
  <si>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</si>
  <si>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</si>
  <si>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</si>
  <si>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</si>
  <si>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</si>
  <si>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</si>
  <si>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</si>
  <si>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</si>
  <si>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</si>
  <si>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</si>
  <si>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</si>
  <si>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</si>
  <si>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</si>
  <si>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</si>
  <si>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</si>
  <si>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</si>
  <si>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</si>
  <si>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</si>
  <si>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</si>
  <si>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</si>
  <si>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</si>
  <si>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</si>
  <si>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</si>
  <si>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</si>
  <si>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</si>
  <si>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</si>
  <si>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</si>
  <si>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</si>
  <si>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</si>
  <si>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</si>
  <si>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</si>
  <si>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</si>
  <si>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</si>
  <si>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</si>
  <si>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</si>
  <si>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</si>
  <si>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</si>
  <si>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</si>
  <si>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</si>
  <si>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</si>
  <si>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</si>
  <si>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</si>
  <si>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</si>
  <si>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</si>
  <si>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</si>
  <si>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</si>
  <si>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</si>
  <si>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</si>
  <si>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</si>
  <si>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</si>
  <si>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</si>
  <si>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</si>
  <si>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</si>
  <si>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</si>
  <si>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</si>
  <si>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</si>
  <si>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</si>
  <si>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</si>
  <si>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</si>
  <si>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</si>
  <si>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</si>
  <si>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</si>
  <si>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</si>
  <si>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</si>
  <si>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</si>
  <si>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</si>
  <si>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</si>
  <si>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</si>
  <si>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</si>
  <si>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</si>
  <si>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</si>
  <si>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</si>
  <si>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</si>
  <si>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</si>
  <si>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</si>
  <si>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</si>
  <si>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</si>
  <si>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</si>
  <si>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</si>
  <si>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</si>
  <si>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</si>
  <si>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</si>
  <si>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</si>
  <si>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</si>
  <si>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</si>
  <si>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</si>
  <si>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</si>
  <si>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</si>
  <si>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</si>
  <si>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</si>
  <si>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</si>
  <si>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</si>
  <si>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</si>
  <si>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</si>
  <si>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</si>
  <si>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</si>
  <si>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</si>
  <si>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</si>
  <si>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</si>
  <si>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</si>
  <si>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</si>
  <si>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</si>
  <si>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</si>
  <si>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</si>
  <si>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</si>
  <si>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</si>
  <si>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</si>
  <si>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</si>
  <si>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</si>
  <si>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</si>
  <si>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</si>
  <si>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</si>
  <si>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</si>
  <si>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</si>
  <si>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</si>
  <si>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</si>
  <si>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</si>
  <si>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</si>
  <si>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</si>
  <si>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</si>
  <si>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</si>
  <si>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</si>
  <si>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</si>
  <si>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</si>
  <si>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</si>
  <si>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</si>
  <si>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</si>
  <si>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</si>
  <si>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</si>
  <si>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</si>
  <si>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</si>
  <si>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</si>
  <si>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</si>
  <si>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</si>
  <si>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</si>
  <si>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</si>
  <si>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</si>
  <si>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</si>
  <si>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</si>
  <si>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</si>
  <si>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</si>
  <si>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</si>
  <si>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</si>
  <si>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</si>
  <si>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</si>
  <si>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</si>
  <si>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</si>
  <si>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</si>
  <si>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</si>
  <si>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</si>
  <si>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</si>
  <si>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</si>
  <si>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</si>
  <si>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</si>
  <si>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</si>
  <si>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</si>
  <si>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</si>
  <si>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</si>
  <si>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</si>
  <si>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</si>
  <si>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</si>
  <si>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</si>
  <si>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</si>
  <si>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</si>
  <si>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RHG </t>
  </si>
  <si>
    <t>NIPT L91520027A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</si>
</sst>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71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70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71" fontId="143" fillId="0" borderId="0" xfId="215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D51" sqref="D51"/>
    </sheetView>
  </sheetViews>
  <sheetFormatPr defaultRowHeight="15"/>
  <cols>
    <col min="1" max="1" width="70.285156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240</v>
      </c>
    </row>
    <row r="2" spans="1:6">
      <c r="A2" s="46" t="s">
        <v>269</v>
      </c>
    </row>
    <row r="3" spans="1:6">
      <c r="A3" s="46" t="s">
        <v>270</v>
      </c>
    </row>
    <row r="4" spans="1:6">
      <c r="A4" s="46" t="s">
        <v>239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268</v>
      </c>
    </row>
    <row r="10" spans="1:6">
      <c r="A10" s="52" t="s">
        <v>260</v>
      </c>
      <c r="B10" s="53">
        <v>956138267</v>
      </c>
      <c r="C10" s="48"/>
      <c r="D10" s="53">
        <v>698480641</v>
      </c>
      <c r="E10" s="47"/>
      <c r="F10" s="68" t="s">
        <v>265</v>
      </c>
    </row>
    <row r="11" spans="1:6">
      <c r="A11" s="52" t="s">
        <v>262</v>
      </c>
      <c r="B11" s="53"/>
      <c r="C11" s="48"/>
      <c r="D11" s="53"/>
      <c r="E11" s="47"/>
      <c r="F11" s="68" t="s">
        <v>266</v>
      </c>
    </row>
    <row r="12" spans="1:6">
      <c r="A12" s="52" t="s">
        <v>263</v>
      </c>
      <c r="B12" s="53"/>
      <c r="C12" s="48"/>
      <c r="D12" s="53"/>
      <c r="E12" s="47"/>
      <c r="F12" s="68" t="s">
        <v>266</v>
      </c>
    </row>
    <row r="13" spans="1:6">
      <c r="A13" s="52" t="s">
        <v>264</v>
      </c>
      <c r="B13" s="53"/>
      <c r="C13" s="48"/>
      <c r="D13" s="53"/>
      <c r="E13" s="47"/>
      <c r="F13" s="68" t="s">
        <v>266</v>
      </c>
    </row>
    <row r="14" spans="1:6">
      <c r="A14" s="52" t="s">
        <v>261</v>
      </c>
      <c r="B14" s="53"/>
      <c r="C14" s="48"/>
      <c r="D14" s="53"/>
      <c r="E14" s="47"/>
      <c r="F14" s="68" t="s">
        <v>267</v>
      </c>
    </row>
    <row r="15" spans="1:6" ht="29.25">
      <c r="A15" s="43" t="s">
        <v>216</v>
      </c>
      <c r="B15" s="53"/>
      <c r="C15" s="48"/>
      <c r="D15" s="53"/>
      <c r="E15" s="47"/>
      <c r="F15" s="40"/>
    </row>
    <row r="16" spans="1:6" ht="29.25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-514600886</v>
      </c>
      <c r="C19" s="48"/>
      <c r="D19" s="53">
        <v>-383718416</v>
      </c>
      <c r="E19" s="47"/>
      <c r="F19" s="40"/>
    </row>
    <row r="20" spans="1:6">
      <c r="A20" s="52" t="s">
        <v>245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246</v>
      </c>
      <c r="B22" s="53">
        <v>-156557007</v>
      </c>
      <c r="C22" s="48"/>
      <c r="D22" s="53">
        <v>-93366029</v>
      </c>
      <c r="E22" s="47"/>
      <c r="F22" s="40"/>
    </row>
    <row r="23" spans="1:6">
      <c r="A23" s="52" t="s">
        <v>247</v>
      </c>
      <c r="B23" s="53">
        <v>-26122745</v>
      </c>
      <c r="C23" s="48"/>
      <c r="D23" s="53">
        <v>-15181920</v>
      </c>
      <c r="E23" s="47"/>
      <c r="F23" s="40"/>
    </row>
    <row r="24" spans="1:6">
      <c r="A24" s="52" t="s">
        <v>249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-20019037</v>
      </c>
      <c r="C26" s="48"/>
      <c r="D26" s="53">
        <v>-19855996</v>
      </c>
      <c r="E26" s="47"/>
      <c r="F26" s="40"/>
    </row>
    <row r="27" spans="1:6">
      <c r="A27" s="43" t="s">
        <v>221</v>
      </c>
      <c r="B27" s="53">
        <v>-216218353</v>
      </c>
      <c r="C27" s="48"/>
      <c r="D27" s="53">
        <v>-156125195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250</v>
      </c>
      <c r="B29" s="53"/>
      <c r="C29" s="48"/>
      <c r="D29" s="53"/>
      <c r="E29" s="47"/>
      <c r="F29" s="40"/>
    </row>
    <row r="30" spans="1:6" ht="15" customHeight="1">
      <c r="A30" s="52" t="s">
        <v>248</v>
      </c>
      <c r="B30" s="53"/>
      <c r="C30" s="48"/>
      <c r="D30" s="53"/>
      <c r="E30" s="47"/>
      <c r="F30" s="40"/>
    </row>
    <row r="31" spans="1:6" ht="15" customHeight="1">
      <c r="A31" s="52" t="s">
        <v>257</v>
      </c>
      <c r="B31" s="53"/>
      <c r="C31" s="48"/>
      <c r="D31" s="53"/>
      <c r="E31" s="47"/>
      <c r="F31" s="40"/>
    </row>
    <row r="32" spans="1:6" ht="15" customHeight="1">
      <c r="A32" s="52" t="s">
        <v>251</v>
      </c>
      <c r="B32" s="53"/>
      <c r="C32" s="48"/>
      <c r="D32" s="53"/>
      <c r="E32" s="47"/>
      <c r="F32" s="40"/>
    </row>
    <row r="33" spans="1:6" ht="15" customHeight="1">
      <c r="A33" s="52" t="s">
        <v>256</v>
      </c>
      <c r="B33" s="53"/>
      <c r="C33" s="48"/>
      <c r="D33" s="53"/>
      <c r="E33" s="47"/>
      <c r="F33" s="40"/>
    </row>
    <row r="34" spans="1:6" ht="15" customHeight="1">
      <c r="A34" s="52" t="s">
        <v>252</v>
      </c>
      <c r="B34" s="53"/>
      <c r="C34" s="48"/>
      <c r="D34" s="53"/>
      <c r="E34" s="47"/>
      <c r="F34" s="40"/>
    </row>
    <row r="35" spans="1:6" ht="29.25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253</v>
      </c>
      <c r="B37" s="53">
        <v>-1705921</v>
      </c>
      <c r="C37" s="48"/>
      <c r="D37" s="53">
        <v>-150674</v>
      </c>
      <c r="E37" s="47"/>
      <c r="F37" s="40"/>
    </row>
    <row r="38" spans="1:6" ht="30">
      <c r="A38" s="52" t="s">
        <v>255</v>
      </c>
      <c r="B38" s="53"/>
      <c r="C38" s="48"/>
      <c r="D38" s="53"/>
      <c r="E38" s="47"/>
      <c r="F38" s="40"/>
    </row>
    <row r="39" spans="1:6">
      <c r="A39" s="52" t="s">
        <v>254</v>
      </c>
      <c r="B39" s="53"/>
      <c r="C39" s="48"/>
      <c r="D39" s="53">
        <v>8793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258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20914318</v>
      </c>
      <c r="C42" s="51"/>
      <c r="D42" s="50">
        <f>SUM(D9:D41)</f>
        <v>30091204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-3364356</v>
      </c>
      <c r="C44" s="48"/>
      <c r="D44" s="53">
        <v>-4329870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241</v>
      </c>
      <c r="B47" s="50">
        <f>SUM(B42:B46)</f>
        <v>17549962</v>
      </c>
      <c r="C47" s="51"/>
      <c r="D47" s="50">
        <f>SUM(D42:D46)</f>
        <v>25761334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242</v>
      </c>
      <c r="B49" s="49"/>
      <c r="C49" s="49"/>
      <c r="D49" s="49"/>
      <c r="E49" s="48"/>
      <c r="F49" s="40"/>
    </row>
    <row r="50" spans="1:6">
      <c r="A50" s="52" t="s">
        <v>230</v>
      </c>
      <c r="B50" s="54">
        <v>-2101791</v>
      </c>
      <c r="C50" s="49"/>
      <c r="D50" s="54">
        <v>-9501</v>
      </c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 ht="30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243</v>
      </c>
      <c r="B55" s="58">
        <f>SUM(B50:B54)</f>
        <v>-2101791</v>
      </c>
      <c r="C55" s="59"/>
      <c r="D55" s="58">
        <f>SUM(D50:D54)</f>
        <v>-9501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244</v>
      </c>
      <c r="B57" s="62">
        <f>B47+B55</f>
        <v>15448171</v>
      </c>
      <c r="C57" s="63"/>
      <c r="D57" s="62">
        <f>D47+D55</f>
        <v>25751833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259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AA123574-AED5-4C90-8CD1-9E8017D35F52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4AD7EE9-D857-49DB-A033-42696AE6C735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C659F4B-EDEE-4A06-9395-9DDF0C287C3B}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6ACDC10E69014A9379D7757B8E57B9" ma:contentTypeVersion="15" ma:contentTypeDescription="Create a new document." ma:contentTypeScope="" ma:versionID="99fca674a986b1d189d0e8c6e8b19996">
  <xsd:schema xmlns:xsd="http://www.w3.org/2001/XMLSchema" xmlns:xs="http://www.w3.org/2001/XMLSchema" xmlns:p="http://schemas.microsoft.com/office/2006/metadata/properties" xmlns:ns2="44679110-d0f9-47da-aaf5-9ef998dff929" xmlns:ns3="8c932f5f-6fe3-439b-97e5-b7e6e1b93850" targetNamespace="http://schemas.microsoft.com/office/2006/metadata/properties" ma:root="true" ma:fieldsID="21f84e9f0d9e010aa9991e5f3f81c5ed" ns2:_="" ns3:_="">
    <xsd:import namespace="44679110-d0f9-47da-aaf5-9ef998dff929"/>
    <xsd:import namespace="8c932f5f-6fe3-439b-97e5-b7e6e1b938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679110-d0f9-47da-aaf5-9ef998dff9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0c2fb23-8e5a-4558-9054-068171564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32f5f-6fe3-439b-97e5-b7e6e1b93850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fcb56415-29dd-49b9-9253-5fab7d207860}" ma:internalName="TaxCatchAll" ma:showField="CatchAllData" ma:web="8c932f5f-6fe3-439b-97e5-b7e6e1b9385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9F11ED9-31D1-4D50-A838-775047D156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6B7AB7C-8D3D-409F-B270-573B901FCE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679110-d0f9-47da-aaf5-9ef998dff929"/>
    <ds:schemaRef ds:uri="8c932f5f-6fe3-439b-97e5-b7e6e1b938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Erjola Alla</cp:lastModifiedBy>
  <cp:lastPrinted>2016-10-03T09:59:38Z</cp:lastPrinted>
  <dcterms:created xsi:type="dcterms:W3CDTF">2012-01-19T09:31:29Z</dcterms:created>
  <dcterms:modified xsi:type="dcterms:W3CDTF">2023-07-28T08:46:59Z</dcterms:modified>
</cp:coreProperties>
</file>