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een Solar Renew\Green\Green 2021\Bilanci 2021\Bilanci QKB 2021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5" i="1"/>
  <c r="C23" i="1"/>
  <c r="B23" i="1"/>
  <c r="B12" i="1" l="1"/>
  <c r="B17" i="1" l="1"/>
  <c r="B27" i="1"/>
  <c r="C12" i="1" l="1"/>
  <c r="C17" i="1"/>
  <c r="N13" i="1"/>
  <c r="M23" i="1"/>
  <c r="M12" i="1"/>
  <c r="N22" i="1"/>
  <c r="N19" i="1"/>
  <c r="N15" i="1"/>
  <c r="N16" i="1"/>
  <c r="N26" i="1"/>
  <c r="N23" i="1"/>
  <c r="M8" i="1"/>
  <c r="N18" i="1"/>
  <c r="N9" i="1"/>
  <c r="M16" i="1"/>
  <c r="M6" i="1"/>
  <c r="M19" i="1"/>
  <c r="N8" i="1"/>
  <c r="N20" i="1"/>
  <c r="N25" i="1"/>
  <c r="N6" i="1"/>
  <c r="N24" i="1"/>
  <c r="M10" i="1"/>
  <c r="M14" i="1"/>
  <c r="M27" i="1"/>
  <c r="N12" i="1"/>
  <c r="M9" i="1"/>
  <c r="M13" i="1"/>
  <c r="M20" i="1"/>
  <c r="N21" i="1"/>
  <c r="M21" i="1"/>
  <c r="N27" i="1"/>
  <c r="M15" i="1"/>
  <c r="M22" i="1"/>
  <c r="M18" i="1"/>
  <c r="N7" i="1"/>
  <c r="M26" i="1"/>
  <c r="M11" i="1"/>
  <c r="M25" i="1"/>
  <c r="N10" i="1"/>
  <c r="N14" i="1"/>
  <c r="N17" i="1"/>
  <c r="M17" i="1"/>
  <c r="M7" i="1"/>
  <c r="M24" i="1"/>
  <c r="N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<sst xmlns="http://schemas.openxmlformats.org/spreadsheetml/2006/main" count="28" uniqueCount="27">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</sst>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3" sqref="G23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4" t="s">
        <v>24</v>
      </c>
    </row>
    <row r="2" spans="1:14" ht="15" customHeight="1" x14ac:dyDescent="0.25">
      <c r="A2" s="28" t="s">
        <v>23</v>
      </c>
      <c r="B2" s="13" t="s">
        <v>22</v>
      </c>
      <c r="C2" s="13" t="s">
        <v>22</v>
      </c>
    </row>
    <row r="3" spans="1:14" ht="15" customHeight="1" x14ac:dyDescent="0.25">
      <c r="A3" s="29"/>
      <c r="B3" s="13" t="s">
        <v>21</v>
      </c>
      <c r="C3" s="13" t="s">
        <v>20</v>
      </c>
    </row>
    <row r="4" spans="1:14" x14ac:dyDescent="0.25">
      <c r="A4" s="12" t="s">
        <v>19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18</v>
      </c>
      <c r="B6" s="3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14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13</v>
      </c>
      <c r="B11" s="15">
        <v>-258100</v>
      </c>
      <c r="C11" s="16">
        <v>-283750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-420120</v>
      </c>
      <c r="C12" s="17">
        <f>SUM(C13:C14)</f>
        <v>-76385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-360000</v>
      </c>
      <c r="C13" s="16">
        <v>-65454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-60120</v>
      </c>
      <c r="C14" s="16">
        <v>-10931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26</v>
      </c>
      <c r="B16" s="18">
        <v>-235711</v>
      </c>
      <c r="C16" s="19">
        <v>-40602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-913931</v>
      </c>
      <c r="C17" s="20">
        <f>SUM(C6:C12,C15:C16)</f>
        <v>-400737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>
        <v>356</v>
      </c>
      <c r="C21" s="16">
        <v>92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-36198</v>
      </c>
      <c r="C22" s="16">
        <v>-4099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-35842</v>
      </c>
      <c r="C23" s="20">
        <f>SUM(C20:C22)</f>
        <v>-4007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-949773</v>
      </c>
      <c r="C25" s="24">
        <f>C6+C11+C12+C15+C16+C22+C21+C10</f>
        <v>-404744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-949773</v>
      </c>
      <c r="C27" s="26">
        <f>SUM(C25:C26)</f>
        <v>-404744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2022-06-24T12:50:15Z</dcterms:modified>
</cp:coreProperties>
</file>