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ifti\Desktop\qkb2024-\"/>
    </mc:Choice>
  </mc:AlternateContent>
  <xr:revisionPtr revIDLastSave="0" documentId="13_ncr:1_{A8252FE2-8331-464F-A30D-105114C5113E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<sst xmlns="http://schemas.openxmlformats.org/spreadsheetml/2006/main" count="416" uniqueCount="267">
  <si>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</si>
  <si>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</si>
  <si>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</si>
  <si>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</si>
  <si>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</si>
  <si>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</si>
  <si>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</si>
  <si>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</si>
  <si>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</si>
  <si>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</si>
  <si>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</si>
  <si>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</si>
  <si>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</si>
  <si>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</si>
  <si>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</si>
  <si>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</si>
  <si>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</si>
  <si>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</si>
  <si>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</si>
  <si>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</si>
  <si>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</si>
  <si>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</si>
  <si>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</si>
  <si>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</si>
  <si>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</si>
  <si>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</si>
  <si>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</si>
  <si>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</si>
  <si>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</si>
  <si>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</si>
  <si>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</si>
  <si>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</si>
  <si>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</si>
  <si>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</si>
  <si>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</si>
  <si>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</si>
  <si>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</si>
  <si>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</si>
  <si>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</si>
  <si>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</si>
  <si>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</si>
  <si>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</si>
  <si>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</si>
  <si>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</si>
  <si>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</si>
  <si>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</si>
  <si>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</si>
  <si>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</si>
  <si>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</si>
  <si>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</si>
  <si>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</si>
  <si>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</si>
  <si>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</si>
  <si>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</si>
  <si>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</si>
  <si>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</si>
  <si>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</si>
  <si>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</si>
  <si>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</si>
  <si>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</si>
  <si>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</si>
  <si>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</si>
  <si>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</si>
  <si>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</si>
  <si>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</si>
  <si>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</si>
  <si>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</si>
  <si>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</si>
  <si>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</si>
  <si>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</si>
  <si>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</si>
  <si>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</si>
  <si>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</si>
  <si>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</si>
  <si>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</si>
  <si>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</si>
  <si>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</si>
  <si>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</si>
  <si>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</si>
  <si>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</si>
  <si>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</si>
  <si>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</si>
  <si>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</si>
  <si>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</si>
  <si>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</si>
  <si>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</si>
  <si>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</si>
  <si>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</si>
  <si>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</si>
  <si>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</si>
  <si>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</si>
  <si>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</si>
  <si>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</si>
  <si>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</si>
  <si>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</si>
  <si>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</si>
  <si>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</si>
  <si>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</si>
  <si>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</si>
  <si>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</si>
  <si>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</si>
  <si>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</si>
  <si>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</si>
  <si>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</si>
  <si>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</si>
  <si>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</si>
  <si>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</si>
  <si>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</si>
  <si>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</si>
  <si>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</si>
  <si>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</si>
  <si>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</si>
  <si>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</si>
  <si>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</si>
  <si>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</si>
  <si>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</si>
  <si>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</si>
  <si>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</si>
  <si>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</si>
  <si>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</si>
  <si>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</si>
  <si>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</si>
  <si>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</si>
  <si>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</si>
  <si>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</si>
  <si>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</si>
  <si>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</si>
  <si>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</si>
  <si>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</si>
  <si>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</si>
  <si>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</si>
  <si>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</si>
  <si>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</si>
  <si>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</si>
  <si>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</si>
  <si>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</si>
  <si>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</si>
  <si>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</si>
  <si>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</si>
  <si>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</si>
  <si>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</si>
  <si>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</si>
  <si>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</si>
  <si>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</si>
  <si>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</si>
  <si>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</si>
  <si>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</si>
  <si>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</si>
  <si>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</si>
  <si>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</si>
  <si>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</si>
  <si>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</si>
  <si>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</si>
  <si>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</si>
  <si>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</si>
  <si>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</si>
  <si>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</si>
  <si>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</si>
  <si>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</si>
  <si>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</si>
  <si>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</si>
  <si>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</si>
  <si>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</si>
  <si>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</si>
  <si>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</si>
  <si>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</si>
  <si>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</si>
  <si>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</si>
  <si>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</si>
  <si>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</si>
  <si>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</si>
  <si>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</si>
  <si>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</si>
  <si>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</si>
  <si>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</si>
  <si>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</si>
  <si>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</si>
  <si>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</si>
  <si>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</si>
  <si>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</si>
  <si>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</si>
  <si>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</si>
  <si>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</si>
  <si>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</si>
  <si>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</si>
  <si>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</si>
  <si>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</si>
  <si>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</si>
  <si>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</si>
  <si>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</si>
  <si>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</si>
  <si>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</si>
  <si>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</si>
  <si>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</si>
  <si>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</si>
  <si>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</si>
  <si>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</si>
  <si>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</si>
  <si>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</si>
  <si>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</si>
  <si>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</si>
  <si>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</si>
  <si>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</si>
  <si>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</si>
  <si>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</si>
  <si>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</si>
  <si>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</si>
  <si>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</si>
  <si>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</si>
  <si>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</si>
  <si>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</si>
  <si>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</si>
  <si>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</si>
  <si>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</si>
  <si>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</si>
  <si>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</si>
  <si>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</si>
  <si>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</si>
  <si>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</si>
  <si>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</si>
  <si>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</si>
  <si>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</si>
  <si>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</si>
  <si>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</si>
  <si>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</si>
  <si>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</si>
  <si>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</si>
  <si>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</si>
  <si>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</si>
  <si>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</si>
  <si>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</si>
  <si>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</si>
  <si>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</si>
  <si>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</si>
  <si>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</si>
  <si>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</si>
  <si>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</si>
  <si>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</si>
  <si>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</si>
  <si>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</si>
  <si>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</si>
  <si>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</si>
  <si>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</si>
  <si>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</si>
  <si>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</si>
  <si>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</si>
  <si>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</si>
  <si>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</si>
  <si>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</si>
  <si>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</si>
  <si>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</si>
  <si>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</si>
  <si>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</si>
  <si>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</si>
  <si>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</si>
  <si>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</si>
  <si>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</si>
  <si>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</si>
  <si>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</si>
  <si>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</si>
  <si>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</si>
  <si>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</si>
  <si>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</si>
  <si>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</si>
  <si>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</si>
  <si>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Highway Concession</t>
  </si>
  <si>
    <t>L62427021G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</si>
</sst>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2" zoomScaleNormal="100" workbookViewId="0">
      <selection activeCell="A46" sqref="A4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223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222</v>
      </c>
    </row>
    <row r="5" spans="1:6">
      <c r="A5" s="37" t="s">
        <v>216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>
        <v>2023</v>
      </c>
      <c r="C7" s="35"/>
      <c r="D7" s="35">
        <v>2022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213</v>
      </c>
      <c r="B9" s="36"/>
      <c r="C9" s="36"/>
      <c r="D9" s="36"/>
      <c r="E9" s="39"/>
      <c r="F9" s="34"/>
    </row>
    <row r="10" spans="1:6">
      <c r="A10" s="42" t="s">
        <v>256</v>
      </c>
      <c r="B10" s="43">
        <v>1535364493</v>
      </c>
      <c r="C10" s="40"/>
      <c r="D10" s="43">
        <v>1161476740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>
        <v>588950478</v>
      </c>
      <c r="C12" s="40"/>
      <c r="D12" s="43">
        <v>918537764</v>
      </c>
      <c r="E12" s="39"/>
      <c r="F12" s="56" t="s">
        <v>263</v>
      </c>
    </row>
    <row r="13" spans="1:6">
      <c r="A13" s="42" t="s">
        <v>259</v>
      </c>
      <c r="B13" s="43">
        <v>22065231</v>
      </c>
      <c r="C13" s="40"/>
      <c r="D13" s="43">
        <v>115569123</v>
      </c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214</v>
      </c>
      <c r="B18" s="43">
        <v>-1574400970</v>
      </c>
      <c r="C18" s="40"/>
      <c r="D18" s="43">
        <v>-1767828593</v>
      </c>
      <c r="E18" s="39"/>
      <c r="F18" s="34"/>
    </row>
    <row r="19" spans="1:6">
      <c r="A19" s="45" t="s">
        <v>228</v>
      </c>
      <c r="B19" s="43">
        <v>-103514933</v>
      </c>
      <c r="C19" s="40"/>
      <c r="D19" s="43">
        <v>-97526327</v>
      </c>
      <c r="E19" s="39"/>
      <c r="F19" s="34"/>
    </row>
    <row r="20" spans="1:6">
      <c r="A20" s="45" t="s">
        <v>229</v>
      </c>
      <c r="B20" s="43">
        <v>-104559209</v>
      </c>
      <c r="C20" s="40"/>
      <c r="D20" s="43">
        <v>-105663766</v>
      </c>
      <c r="E20" s="39"/>
      <c r="F20" s="34"/>
    </row>
    <row r="21" spans="1:6">
      <c r="A21" s="45" t="s">
        <v>230</v>
      </c>
      <c r="B21" s="43">
        <v>-75457708</v>
      </c>
      <c r="C21" s="40"/>
      <c r="D21" s="43">
        <v>5298216</v>
      </c>
      <c r="E21" s="39"/>
      <c r="F21" s="34"/>
    </row>
    <row r="22" spans="1:6">
      <c r="A22" s="45" t="s">
        <v>231</v>
      </c>
      <c r="B22" s="43">
        <v>-74858556</v>
      </c>
      <c r="C22" s="40"/>
      <c r="D22" s="43">
        <v>-63486841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212</v>
      </c>
      <c r="B27" s="43"/>
      <c r="C27" s="40"/>
      <c r="D27" s="43"/>
      <c r="E27" s="39"/>
      <c r="F27" s="34"/>
    </row>
    <row r="28" spans="1:6" ht="15" customHeight="1">
      <c r="A28" s="46" t="s">
        <v>215</v>
      </c>
      <c r="B28" s="50">
        <f>SUM(B10:B22,B24:B27)</f>
        <v>213588826</v>
      </c>
      <c r="C28" s="40"/>
      <c r="D28" s="50">
        <f>SUM(D10:D22,D24:D27)</f>
        <v>166376316</v>
      </c>
      <c r="E28" s="39"/>
      <c r="F28" s="34"/>
    </row>
    <row r="29" spans="1:6" ht="15" customHeight="1">
      <c r="A29" s="45" t="s">
        <v>26</v>
      </c>
      <c r="B29" s="43">
        <v>-32068693</v>
      </c>
      <c r="C29" s="40"/>
      <c r="D29" s="43">
        <v>-25076290</v>
      </c>
      <c r="E29" s="39"/>
      <c r="F29" s="34"/>
    </row>
    <row r="30" spans="1:6" ht="15" customHeight="1">
      <c r="A30" s="46" t="s">
        <v>235</v>
      </c>
      <c r="B30" s="50">
        <f>SUM(B28:B29)</f>
        <v>181520133</v>
      </c>
      <c r="C30" s="41"/>
      <c r="D30" s="50">
        <f>SUM(D28:D29)</f>
        <v>141300026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181520133</v>
      </c>
      <c r="C35" s="41"/>
      <c r="D35" s="51">
        <f>D30+D33</f>
        <v>141300026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181520133</v>
      </c>
      <c r="D50" s="52">
        <f>D35</f>
        <v>141300026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212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212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181520133</v>
      </c>
      <c r="D71" s="53">
        <f>D69+D50</f>
        <v>141300026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DD94ADF-3234-4B1B-9D3D-261F33AC40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520D96-BA95-439E-9AE5-ED7A6648984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2F1320-AA4D-4E9E-8772-761519619E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Prifti</cp:lastModifiedBy>
  <cp:lastPrinted>2016-10-03T09:59:38Z</cp:lastPrinted>
  <dcterms:created xsi:type="dcterms:W3CDTF">2012-01-19T09:31:29Z</dcterms:created>
  <dcterms:modified xsi:type="dcterms:W3CDTF">2024-07-25T06:27:10Z</dcterms:modified>
</cp:coreProperties>
</file>