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2022\Bilanc  format i ri\QKB\Adriatica\"/>
    </mc:Choice>
  </mc:AlternateContent>
  <bookViews>
    <workbookView xWindow="0" yWindow="0" windowWidth="25200" windowHeight="107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 l="1"/>
  <c r="B57" i="18"/>
  <c r="B42" i="18" l="1"/>
  <c r="D55" i="18" l="1"/>
  <c r="B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<sst xmlns="http://schemas.openxmlformats.org/spreadsheetml/2006/main" count="414" uniqueCount="271">
  <si>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</si>
  <si>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</si>
  <si>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</si>
  <si>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</si>
  <si>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</si>
  <si>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</si>
  <si>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</si>
  <si>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</si>
  <si>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</si>
  <si>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</si>
  <si>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</si>
  <si>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</si>
  <si>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</si>
  <si>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</si>
  <si>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</si>
  <si>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</si>
  <si>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</si>
  <si>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</si>
  <si>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</si>
  <si>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</si>
  <si>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</si>
  <si>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</si>
  <si>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</si>
  <si>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</si>
  <si>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</si>
  <si>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</si>
  <si>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</si>
  <si>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</si>
  <si>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</si>
  <si>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</si>
  <si>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</si>
  <si>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</si>
  <si>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</si>
  <si>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</si>
  <si>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</si>
  <si>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</si>
  <si>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</si>
  <si>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</si>
  <si>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</si>
  <si>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</si>
  <si>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</si>
  <si>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</si>
  <si>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</si>
  <si>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</si>
  <si>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</si>
  <si>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</si>
  <si>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</si>
  <si>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</si>
  <si>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</si>
  <si>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</si>
  <si>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</si>
  <si>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</si>
  <si>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</si>
  <si>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</si>
  <si>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</si>
  <si>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</si>
  <si>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</si>
  <si>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</si>
  <si>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</si>
  <si>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</si>
  <si>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</si>
  <si>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</si>
  <si>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</si>
  <si>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</si>
  <si>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</si>
  <si>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</si>
  <si>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</si>
  <si>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</si>
  <si>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</si>
  <si>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</si>
  <si>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</si>
  <si>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</si>
  <si>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</si>
  <si>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</si>
  <si>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</si>
  <si>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</si>
  <si>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</si>
  <si>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</si>
  <si>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</si>
  <si>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</si>
  <si>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</si>
  <si>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</si>
  <si>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</si>
  <si>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</si>
  <si>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</si>
  <si>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</si>
  <si>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</si>
  <si>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</si>
  <si>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</si>
  <si>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</si>
  <si>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</si>
  <si>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</si>
  <si>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</si>
  <si>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</si>
  <si>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</si>
  <si>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</si>
  <si>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</si>
  <si>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</si>
  <si>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</si>
  <si>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</si>
  <si>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</si>
  <si>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</si>
  <si>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</si>
  <si>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</si>
  <si>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</si>
  <si>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</si>
  <si>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</si>
  <si>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</si>
  <si>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</si>
  <si>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</si>
  <si>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</si>
  <si>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</si>
  <si>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</si>
  <si>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</si>
  <si>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</si>
  <si>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</si>
  <si>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</si>
  <si>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</si>
  <si>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</si>
  <si>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</si>
  <si>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</si>
  <si>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</si>
  <si>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</si>
  <si>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</si>
  <si>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</si>
  <si>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</si>
  <si>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</si>
  <si>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</si>
  <si>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</si>
  <si>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</si>
  <si>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</si>
  <si>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</si>
  <si>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</si>
  <si>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</si>
  <si>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</si>
  <si>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</si>
  <si>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</si>
  <si>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</si>
  <si>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</si>
  <si>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</si>
  <si>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</si>
  <si>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</si>
  <si>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</si>
  <si>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</si>
  <si>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</si>
  <si>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</si>
  <si>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</si>
  <si>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</si>
  <si>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</si>
  <si>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</si>
  <si>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</si>
  <si>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</si>
  <si>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</si>
  <si>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</si>
  <si>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</si>
  <si>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</si>
  <si>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</si>
  <si>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</si>
  <si>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</si>
  <si>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</si>
  <si>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</si>
  <si>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</si>
  <si>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</si>
  <si>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</si>
  <si>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</si>
  <si>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</si>
  <si>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</si>
  <si>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</si>
  <si>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</si>
  <si>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</si>
  <si>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</si>
  <si>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</si>
  <si>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</si>
  <si>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</si>
  <si>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</si>
  <si>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</si>
  <si>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</si>
  <si>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</si>
  <si>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</si>
  <si>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</si>
  <si>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</si>
  <si>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</si>
  <si>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</si>
  <si>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</si>
  <si>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</si>
  <si>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</si>
  <si>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</si>
  <si>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</si>
  <si>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</si>
  <si>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</si>
  <si>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</si>
  <si>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</si>
  <si>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</si>
  <si>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</si>
  <si>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</si>
  <si>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</si>
  <si>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</si>
  <si>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</si>
  <si>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</si>
  <si>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</si>
  <si>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</si>
  <si>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</si>
  <si>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</si>
  <si>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</si>
  <si>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</si>
  <si>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</si>
  <si>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</si>
  <si>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</si>
  <si>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</si>
  <si>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</si>
  <si>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</si>
  <si>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</si>
  <si>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</si>
  <si>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</si>
  <si>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</si>
  <si>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</si>
  <si>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</si>
  <si>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</si>
  <si>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</si>
  <si>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</si>
  <si>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</si>
  <si>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</si>
  <si>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</si>
  <si>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</si>
  <si>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</si>
  <si>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</si>
  <si>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</si>
  <si>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</si>
  <si>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</si>
  <si>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</si>
  <si>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</si>
  <si>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</si>
  <si>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</si>
  <si>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</si>
  <si>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</si>
  <si>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</si>
  <si>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</si>
  <si>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</si>
  <si>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</si>
  <si>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</si>
  <si>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</si>
  <si>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</si>
  <si>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</si>
  <si>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</si>
  <si>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</si>
  <si>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</si>
  <si>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</si>
  <si>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</si>
  <si>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</si>
  <si>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</si>
  <si>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</si>
  <si>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</si>
  <si>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</si>
  <si>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</si>
  <si>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</si>
  <si>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</si>
  <si>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</si>
  <si>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</si>
  <si>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</si>
  <si>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</si>
  <si>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</si>
  <si>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</si>
  <si>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</si>
  <si>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</si>
  <si>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</si>
  <si>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</si>
  <si>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</si>
  <si>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</si>
  <si>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</si>
  <si>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Adriatica Rc</t>
  </si>
  <si>
    <t>NIPT: M01506035F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</si>
</sst>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16755807</v>
      </c>
      <c r="C10" s="52"/>
      <c r="D10" s="64">
        <v>12892897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-3648167</v>
      </c>
      <c r="C22" s="52"/>
      <c r="D22" s="64">
        <v>-1723869</v>
      </c>
      <c r="E22" s="51"/>
      <c r="F22" s="42"/>
    </row>
    <row r="23" spans="1:6">
      <c r="A23" s="63" t="s">
        <v>246</v>
      </c>
      <c r="B23" s="64">
        <v>-601077</v>
      </c>
      <c r="C23" s="52"/>
      <c r="D23" s="64">
        <v>-281011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-67877</v>
      </c>
      <c r="C26" s="52"/>
      <c r="D26" s="64">
        <v>-22830</v>
      </c>
      <c r="E26" s="51"/>
      <c r="F26" s="42"/>
    </row>
    <row r="27" spans="1:6">
      <c r="A27" s="45" t="s">
        <v>221</v>
      </c>
      <c r="B27" s="64">
        <v>-8293243</v>
      </c>
      <c r="C27" s="52"/>
      <c r="D27" s="64">
        <v>-4648765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>
        <v>0</v>
      </c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-59453</v>
      </c>
      <c r="C38" s="52"/>
      <c r="D38" s="64">
        <v>7809</v>
      </c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4085990</v>
      </c>
      <c r="C42" s="55"/>
      <c r="D42" s="54">
        <f>SUM(D9:D41)</f>
        <v>6224231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-612898.5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3473091.5</v>
      </c>
      <c r="C47" s="58"/>
      <c r="D47" s="67">
        <f>SUM(D42:D46)</f>
        <v>6224231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3473091.5</v>
      </c>
      <c r="C57" s="77"/>
      <c r="D57" s="76">
        <f>D47+D55</f>
        <v>6224231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2023-06-23T11:40:37Z</dcterms:modified>
</cp:coreProperties>
</file>