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192F3121-42F7-403F-81DD-D2F4560216C3}" xr6:coauthVersionLast="47" xr6:coauthVersionMax="47" xr10:uidLastSave="{00000000-0000-0000-0000-000000000000}"/>
  <bookViews>
    <workbookView xWindow="-120" yWindow="-120" windowWidth="25440" windowHeight="15390" tabRatio="705" xr2:uid="{00000000-000D-0000-FFFF-FFFF00000000}"/>
  </bookViews>
  <sheets>
    <sheet name="PASH-sipas natyres" sheetId="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3" i="6" l="1"/>
  <c r="C23" i="6"/>
  <c r="C25" i="6" s="1"/>
  <c r="C27" i="6" s="1"/>
  <c r="C12" i="6" l="1"/>
  <c r="C17" i="6" s="1"/>
  <c r="B12" i="6"/>
  <c r="B17" i="6" s="1"/>
  <c r="B25" i="6" s="1"/>
  <c r="B27" i="6" s="1"/>
</calcChain>
</file>

<file path=xl/sharedStrings.xml><?xml version="1.0" encoding="utf-8"?>
<sst xmlns="http://schemas.openxmlformats.org/spreadsheetml/2006/main" count="27" uniqueCount="26">
  <si>
    <t>Periudha</t>
  </si>
  <si>
    <t>Shuma</t>
  </si>
  <si>
    <t>Shpenzime te tjera</t>
  </si>
  <si>
    <t>Te ardhura e shpenzime financiare</t>
  </si>
  <si>
    <t>Fitime/(humbje) nga kurset e kembimit</t>
  </si>
  <si>
    <t>Fitimi/(humbja) para tatimit</t>
  </si>
  <si>
    <t>PASQYRA E TE ARDHURAVE DHE SHPENZIMEVE</t>
  </si>
  <si>
    <t>Shitjet neto</t>
  </si>
  <si>
    <t>Pagat</t>
  </si>
  <si>
    <t>Fitimi/(humbja) nga veprimtarite e shfrytezimit</t>
  </si>
  <si>
    <t>Te tjera te ardhura/(shpenzime) financiare</t>
  </si>
  <si>
    <t>Te ardhurat/(shpenzimet) nga interesi</t>
  </si>
  <si>
    <t>(sipas natyres) - e detyrueshme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</si>
  <si>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</si>
  <si>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</si>
  <si>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</si>
  <si>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</si>
  <si>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</si>
  <si>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</si>
  <si>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 xml:space="preserve">Amortizimi </t>
  </si>
  <si>
    <t>Shpenzimet e sigurimeve shoqerore dhe shendetsore</t>
  </si>
  <si>
    <t>Shpenzimet e tatimit mbi fitimin</t>
  </si>
  <si>
    <t>Fitimi/(humbja) neto e periudhes financiare</t>
  </si>
  <si>
    <t>KlajgerKonstruksion shpk</t>
  </si>
  <si>
    <t>Raportuese 2023</t>
  </si>
  <si>
    <t>Para ardhese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</si>
</sst>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  <charset val="238"/>
    </font>
    <font>
      <sz val="10"/>
      <name val="Arial"/>
      <family val="2"/>
    </font>
    <font>
      <sz val="16"/>
      <color rgb="FFFF0000"/>
      <name val="Calibri"/>
      <family val="2"/>
      <charset val="238"/>
      <scheme val="minor"/>
    </font>
    <font>
      <sz val="10"/>
      <name val="Tahoma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</font>
    <font>
      <sz val="10"/>
      <color theme="1"/>
      <name val="Calibri"/>
      <family val="2"/>
      <charset val="238"/>
      <scheme val="minor"/>
    </font>
    <font>
      <b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0" fillId="0" borderId="0"/>
    <xf numFmtId="43" fontId="11" fillId="0" borderId="0" applyFont="0" applyFill="0" applyBorder="0" applyAlignment="0" applyProtection="0"/>
  </cellStyleXfs>
  <cellXfs count="33">
    <xf numFmtId="0" fontId="0" fillId="0" borderId="0" xfId="0"/>
    <xf numFmtId="3" fontId="2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1" fillId="0" borderId="0" xfId="0" applyFont="1"/>
    <xf numFmtId="3" fontId="3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left" vertical="center" indent="3"/>
    </xf>
    <xf numFmtId="164" fontId="8" fillId="0" borderId="0" xfId="0" applyNumberFormat="1" applyFont="1" applyAlignment="1">
      <alignment vertical="center"/>
    </xf>
    <xf numFmtId="164" fontId="0" fillId="0" borderId="0" xfId="0" applyNumberFormat="1"/>
    <xf numFmtId="164" fontId="7" fillId="0" borderId="0" xfId="0" applyNumberFormat="1" applyFont="1" applyAlignment="1">
      <alignment vertical="center"/>
    </xf>
    <xf numFmtId="43" fontId="6" fillId="2" borderId="1" xfId="2" applyFont="1" applyFill="1" applyBorder="1" applyAlignment="1">
      <alignment vertical="center"/>
    </xf>
    <xf numFmtId="3" fontId="14" fillId="2" borderId="1" xfId="0" applyNumberFormat="1" applyFont="1" applyFill="1" applyBorder="1" applyAlignment="1">
      <alignment vertical="center"/>
    </xf>
    <xf numFmtId="164" fontId="0" fillId="0" borderId="0" xfId="2" applyNumberFormat="1" applyFont="1"/>
    <xf numFmtId="164" fontId="7" fillId="0" borderId="0" xfId="2" applyNumberFormat="1" applyFont="1" applyBorder="1" applyAlignment="1">
      <alignment vertical="center"/>
    </xf>
    <xf numFmtId="164" fontId="6" fillId="2" borderId="1" xfId="2" applyNumberFormat="1" applyFont="1" applyFill="1" applyBorder="1" applyAlignment="1">
      <alignment vertical="center"/>
    </xf>
    <xf numFmtId="164" fontId="6" fillId="3" borderId="3" xfId="2" applyNumberFormat="1" applyFont="1" applyFill="1" applyBorder="1" applyAlignment="1">
      <alignment vertical="center"/>
    </xf>
    <xf numFmtId="164" fontId="6" fillId="3" borderId="2" xfId="2" applyNumberFormat="1" applyFont="1" applyFill="1" applyBorder="1" applyAlignment="1">
      <alignment vertical="center"/>
    </xf>
    <xf numFmtId="164" fontId="8" fillId="0" borderId="0" xfId="2" applyNumberFormat="1" applyFont="1" applyBorder="1" applyAlignment="1">
      <alignment vertical="center"/>
    </xf>
    <xf numFmtId="164" fontId="12" fillId="0" borderId="0" xfId="2" applyNumberFormat="1" applyFont="1" applyBorder="1"/>
    <xf numFmtId="164" fontId="13" fillId="0" borderId="0" xfId="2" applyNumberFormat="1" applyFont="1" applyBorder="1"/>
    <xf numFmtId="164" fontId="6" fillId="3" borderId="0" xfId="2" applyNumberFormat="1" applyFont="1" applyFill="1" applyAlignment="1">
      <alignment vertical="center"/>
    </xf>
    <xf numFmtId="164" fontId="2" fillId="0" borderId="0" xfId="0" applyNumberFormat="1" applyFont="1" applyAlignment="1">
      <alignment vertical="center"/>
    </xf>
    <xf numFmtId="164" fontId="2" fillId="0" borderId="0" xfId="2" applyNumberFormat="1" applyFont="1" applyBorder="1" applyAlignment="1">
      <alignment vertical="center"/>
    </xf>
    <xf numFmtId="0" fontId="9" fillId="0" borderId="0" xfId="0" applyFont="1" applyAlignment="1">
      <alignment horizontal="left"/>
    </xf>
    <xf numFmtId="0" fontId="0" fillId="0" borderId="0" xfId="0" applyAlignment="1">
      <alignment horizontal="left"/>
    </xf>
  </cellXfs>
  <cellStyles count="3">
    <cellStyle name="Comma" xfId="2" builtinId="3"/>
    <cellStyle name="Normal" xfId="0" builtinId="0"/>
    <cellStyle name="Normal 3" xfId="1" xr:uid="{00000000-0005-0000-0000-000001000000}"/>
  </cellStyles>
  <dxfs count="0"/>
  <tableStyles count="0" defaultTableStyle="TableStyleMedium2" defaultPivotStyle="PivotStyleLight16"/>
  <colors>
    <mruColors>
      <color rgb="FFAB73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C28"/>
  <sheetViews>
    <sheetView tabSelected="1" topLeftCell="A7" workbookViewId="0">
      <selection activeCell="I27" sqref="I27"/>
    </sheetView>
  </sheetViews>
  <sheetFormatPr defaultRowHeight="15" x14ac:dyDescent="0.25"/>
  <cols>
    <col min="1" max="1" width="61" customWidth="1"/>
    <col min="2" max="3" width="22.28515625" customWidth="1"/>
  </cols>
  <sheetData>
    <row r="1" spans="1:3" x14ac:dyDescent="0.25">
      <c r="A1" s="12" t="s">
        <v>23</v>
      </c>
    </row>
    <row r="2" spans="1:3" ht="15" customHeight="1" x14ac:dyDescent="0.25">
      <c r="A2" s="31" t="s">
        <v>6</v>
      </c>
      <c r="B2" s="13" t="s">
        <v>0</v>
      </c>
      <c r="C2" s="13" t="s">
        <v>0</v>
      </c>
    </row>
    <row r="3" spans="1:3" ht="15" customHeight="1" x14ac:dyDescent="0.25">
      <c r="A3" s="32"/>
      <c r="B3" s="13" t="s">
        <v>24</v>
      </c>
      <c r="C3" s="13" t="s">
        <v>25</v>
      </c>
    </row>
    <row r="4" spans="1:3" x14ac:dyDescent="0.25">
      <c r="A4" s="2" t="s">
        <v>12</v>
      </c>
    </row>
    <row r="5" spans="1:3" x14ac:dyDescent="0.25">
      <c r="B5" s="8"/>
    </row>
    <row r="6" spans="1:3" x14ac:dyDescent="0.25">
      <c r="A6" s="5" t="s">
        <v>7</v>
      </c>
      <c r="B6" s="15">
        <v>342049205</v>
      </c>
      <c r="C6" s="25">
        <v>454571587</v>
      </c>
    </row>
    <row r="7" spans="1:3" x14ac:dyDescent="0.25">
      <c r="A7" s="5" t="s">
        <v>13</v>
      </c>
      <c r="B7" s="16">
        <v>13267700</v>
      </c>
      <c r="C7" s="26">
        <v>400699</v>
      </c>
    </row>
    <row r="8" spans="1:3" x14ac:dyDescent="0.25">
      <c r="A8" s="5" t="s">
        <v>14</v>
      </c>
      <c r="C8" s="27"/>
    </row>
    <row r="9" spans="1:3" x14ac:dyDescent="0.25">
      <c r="A9" s="5" t="s">
        <v>15</v>
      </c>
      <c r="C9" s="27"/>
    </row>
    <row r="10" spans="1:3" x14ac:dyDescent="0.25">
      <c r="A10" s="5" t="s">
        <v>16</v>
      </c>
      <c r="B10" s="17">
        <v>-222882012</v>
      </c>
      <c r="C10" s="21">
        <v>-403783483</v>
      </c>
    </row>
    <row r="11" spans="1:3" x14ac:dyDescent="0.25">
      <c r="A11" s="5" t="s">
        <v>17</v>
      </c>
      <c r="B11" s="17">
        <v>-1116723</v>
      </c>
      <c r="C11" s="21">
        <v>-885752</v>
      </c>
    </row>
    <row r="12" spans="1:3" x14ac:dyDescent="0.25">
      <c r="A12" s="5" t="s">
        <v>18</v>
      </c>
      <c r="B12" s="28">
        <f>SUM(B13:B14)</f>
        <v>-30955451</v>
      </c>
      <c r="C12" s="28">
        <f>SUM(C13:C14)</f>
        <v>-28547769</v>
      </c>
    </row>
    <row r="13" spans="1:3" x14ac:dyDescent="0.25">
      <c r="A13" s="14" t="s">
        <v>8</v>
      </c>
      <c r="B13" s="29">
        <v>-26540269</v>
      </c>
      <c r="C13" s="30">
        <v>-24457573</v>
      </c>
    </row>
    <row r="14" spans="1:3" x14ac:dyDescent="0.25">
      <c r="A14" s="14" t="s">
        <v>20</v>
      </c>
      <c r="B14" s="29">
        <v>-4415182</v>
      </c>
      <c r="C14" s="30">
        <v>-4090196</v>
      </c>
    </row>
    <row r="15" spans="1:3" x14ac:dyDescent="0.25">
      <c r="A15" s="5" t="s">
        <v>19</v>
      </c>
      <c r="B15" s="17">
        <v>-4044089</v>
      </c>
      <c r="C15" s="21">
        <v>-4620924</v>
      </c>
    </row>
    <row r="16" spans="1:3" x14ac:dyDescent="0.25">
      <c r="A16" s="5" t="s">
        <v>2</v>
      </c>
      <c r="B16" s="17">
        <v>-37695508</v>
      </c>
      <c r="C16" s="21">
        <v>-3958737</v>
      </c>
    </row>
    <row r="17" spans="1:3" x14ac:dyDescent="0.25">
      <c r="A17" s="7" t="s">
        <v>9</v>
      </c>
      <c r="B17" s="19">
        <f>SUM(B6:B12,B15:B16)</f>
        <v>58623122</v>
      </c>
      <c r="C17" s="19">
        <f>SUM(C6:C12,C15:C16)</f>
        <v>13175621</v>
      </c>
    </row>
    <row r="18" spans="1:3" x14ac:dyDescent="0.25">
      <c r="A18" s="4"/>
      <c r="B18" s="1"/>
      <c r="C18" s="1"/>
    </row>
    <row r="19" spans="1:3" x14ac:dyDescent="0.25">
      <c r="A19" s="3" t="s">
        <v>3</v>
      </c>
      <c r="B19" s="7"/>
      <c r="C19" s="20"/>
    </row>
    <row r="20" spans="1:3" x14ac:dyDescent="0.25">
      <c r="A20" s="10" t="s">
        <v>11</v>
      </c>
      <c r="B20" s="15">
        <v>102046</v>
      </c>
      <c r="C20" s="25">
        <v>30545</v>
      </c>
    </row>
    <row r="21" spans="1:3" x14ac:dyDescent="0.25">
      <c r="A21" s="5" t="s">
        <v>4</v>
      </c>
      <c r="B21" s="9"/>
      <c r="C21" s="25"/>
    </row>
    <row r="22" spans="1:3" x14ac:dyDescent="0.25">
      <c r="A22" s="5" t="s">
        <v>10</v>
      </c>
      <c r="B22" s="17">
        <v>-9601596</v>
      </c>
      <c r="C22" s="21">
        <v>3415976</v>
      </c>
    </row>
    <row r="23" spans="1:3" x14ac:dyDescent="0.25">
      <c r="A23" s="4" t="s">
        <v>1</v>
      </c>
      <c r="B23" s="18">
        <f>SUM(B20:B22)</f>
        <v>-9499550</v>
      </c>
      <c r="C23" s="22">
        <f>SUM(C20:C22)</f>
        <v>3446521</v>
      </c>
    </row>
    <row r="24" spans="1:3" x14ac:dyDescent="0.25">
      <c r="A24" s="11"/>
      <c r="B24" s="6"/>
    </row>
    <row r="25" spans="1:3" ht="15.75" thickBot="1" x14ac:dyDescent="0.3">
      <c r="A25" s="11" t="s">
        <v>5</v>
      </c>
      <c r="B25" s="23">
        <f>+B17+B23</f>
        <v>49123572</v>
      </c>
      <c r="C25" s="23">
        <f>+C17+C23</f>
        <v>16622142</v>
      </c>
    </row>
    <row r="26" spans="1:3" x14ac:dyDescent="0.25">
      <c r="A26" s="6" t="s">
        <v>21</v>
      </c>
      <c r="B26" s="15">
        <v>-8416586</v>
      </c>
      <c r="C26" s="16">
        <v>-2526527</v>
      </c>
    </row>
    <row r="27" spans="1:3" ht="15.75" thickBot="1" x14ac:dyDescent="0.3">
      <c r="A27" s="11" t="s">
        <v>22</v>
      </c>
      <c r="B27" s="24">
        <f>SUM(B25:B26)</f>
        <v>40706986</v>
      </c>
      <c r="C27" s="24">
        <f>SUM(C25:C26)</f>
        <v>14095615</v>
      </c>
    </row>
    <row r="28" spans="1:3" ht="15.75" thickTop="1" x14ac:dyDescent="0.25"/>
  </sheetData>
  <mergeCells count="1"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ehaxhi</dc:creator>
  <cp:lastModifiedBy>User</cp:lastModifiedBy>
  <dcterms:created xsi:type="dcterms:W3CDTF">2016-08-04T12:40:37Z</dcterms:created>
  <dcterms:modified xsi:type="dcterms:W3CDTF">2024-07-16T11:21:38Z</dcterms:modified>
</cp:coreProperties>
</file>