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15" yWindow="-15" windowWidth="12120" windowHeight="97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/>
  <c r="B42"/>
  <c r="D55" l="1"/>
  <c r="B55"/>
  <c r="D47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<sst xmlns="http://schemas.openxmlformats.org/spreadsheetml/2006/main" count="414" uniqueCount="271">
  <si>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</si>
  <si>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</si>
  <si>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</si>
  <si>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</si>
  <si>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</si>
  <si>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</si>
  <si>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</si>
  <si>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</si>
  <si>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</si>
  <si>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</si>
  <si>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</si>
  <si>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</si>
  <si>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</si>
  <si>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</si>
  <si>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</si>
  <si>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</si>
  <si>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</si>
  <si>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</si>
  <si>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</si>
  <si>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</si>
  <si>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</si>
  <si>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</si>
  <si>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</si>
  <si>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</si>
  <si>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</si>
  <si>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</si>
  <si>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</si>
  <si>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</si>
  <si>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</si>
  <si>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</si>
  <si>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</si>
  <si>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</si>
  <si>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</si>
  <si>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</si>
  <si>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</si>
  <si>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</si>
  <si>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</si>
  <si>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</si>
  <si>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</si>
  <si>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</si>
  <si>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</si>
  <si>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</si>
  <si>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</si>
  <si>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</si>
  <si>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</si>
  <si>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</si>
  <si>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</si>
  <si>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</si>
  <si>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</si>
  <si>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</si>
  <si>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</si>
  <si>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</si>
  <si>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</si>
  <si>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</si>
  <si>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</si>
  <si>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</si>
  <si>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</si>
  <si>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</si>
  <si>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</si>
  <si>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</si>
  <si>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</si>
  <si>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</si>
  <si>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</si>
  <si>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</si>
  <si>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</si>
  <si>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</si>
  <si>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</si>
  <si>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</si>
  <si>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</si>
  <si>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</si>
  <si>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</si>
  <si>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</si>
  <si>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</si>
  <si>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</si>
  <si>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</si>
  <si>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</si>
  <si>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</si>
  <si>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</si>
  <si>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</si>
  <si>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</si>
  <si>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</si>
  <si>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</si>
  <si>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</si>
  <si>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</si>
  <si>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</si>
  <si>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</si>
  <si>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</si>
  <si>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</si>
  <si>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</si>
  <si>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</si>
  <si>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</si>
  <si>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</si>
  <si>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</si>
  <si>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</si>
  <si>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</si>
  <si>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</si>
  <si>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</si>
  <si>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</si>
  <si>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</si>
  <si>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</si>
  <si>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</si>
  <si>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</si>
  <si>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</si>
  <si>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</si>
  <si>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</si>
  <si>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</si>
  <si>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</si>
  <si>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</si>
  <si>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</si>
  <si>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</si>
  <si>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</si>
  <si>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</si>
  <si>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</si>
  <si>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</si>
  <si>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</si>
  <si>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</si>
  <si>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</si>
  <si>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</si>
  <si>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</si>
  <si>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</si>
  <si>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</si>
  <si>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</si>
  <si>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</si>
  <si>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</si>
  <si>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</si>
  <si>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</si>
  <si>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</si>
  <si>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</si>
  <si>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</si>
  <si>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</si>
  <si>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</si>
  <si>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</si>
  <si>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</si>
  <si>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</si>
  <si>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</si>
  <si>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</si>
  <si>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</si>
  <si>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</si>
  <si>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</si>
  <si>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</si>
  <si>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</si>
  <si>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</si>
  <si>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</si>
  <si>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</si>
  <si>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</si>
  <si>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</si>
  <si>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</si>
  <si>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</si>
  <si>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</si>
  <si>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</si>
  <si>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</si>
  <si>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</si>
  <si>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</si>
  <si>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</si>
  <si>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</si>
  <si>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</si>
  <si>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</si>
  <si>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</si>
  <si>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</si>
  <si>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</si>
  <si>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</si>
  <si>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</si>
  <si>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</si>
  <si>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</si>
  <si>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</si>
  <si>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</si>
  <si>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</si>
  <si>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</si>
  <si>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</si>
  <si>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</si>
  <si>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</si>
  <si>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</si>
  <si>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</si>
  <si>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</si>
  <si>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</si>
  <si>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</si>
  <si>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</si>
  <si>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</si>
  <si>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</si>
  <si>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</si>
  <si>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</si>
  <si>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</si>
  <si>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</si>
  <si>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</si>
  <si>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</si>
  <si>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</si>
  <si>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</si>
  <si>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</si>
  <si>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</si>
  <si>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</si>
  <si>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</si>
  <si>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</si>
  <si>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</si>
  <si>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</si>
  <si>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</si>
  <si>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</si>
  <si>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</si>
  <si>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</si>
  <si>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</si>
  <si>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</si>
  <si>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</si>
  <si>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</si>
  <si>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</si>
  <si>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</si>
  <si>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</si>
  <si>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</si>
  <si>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</si>
  <si>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</si>
  <si>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</si>
  <si>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</si>
  <si>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</si>
  <si>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</si>
  <si>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</si>
  <si>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</si>
  <si>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</si>
  <si>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</si>
  <si>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</si>
  <si>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</si>
  <si>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</si>
  <si>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</si>
  <si>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</si>
  <si>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</si>
  <si>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</si>
  <si>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</si>
  <si>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</si>
  <si>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</si>
  <si>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</si>
  <si>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</si>
  <si>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</si>
  <si>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</si>
  <si>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</si>
  <si>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</si>
  <si>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</si>
  <si>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</si>
  <si>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</si>
  <si>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</si>
  <si>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</si>
  <si>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</si>
  <si>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</si>
  <si>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</si>
  <si>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</si>
  <si>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</si>
  <si>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</si>
  <si>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</si>
  <si>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</si>
  <si>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</si>
  <si>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</si>
  <si>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</si>
  <si>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</si>
  <si>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</si>
  <si>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</si>
  <si>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</si>
  <si>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</si>
  <si>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</si>
  <si>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</si>
  <si>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</si>
  <si>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</si>
  <si>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</si>
  <si>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</si>
  <si>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</si>
  <si>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</si>
  <si>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</si>
  <si>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</si>
  <si>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</si>
  <si>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</si>
  <si>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</si>
  <si>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ardhurat nga aktiviteti kryesor(rindertimi)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</si>
  <si>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(gjoba dhe demshperblime,shpenzime te pazbritshme)</t>
    </r>
  </si>
  <si>
    <t>KACDEDJA SHPK</t>
  </si>
  <si>
    <t>K51712017A</t>
  </si>
  <si>
    <t>Pasqyrat financiare te vitit 2023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</si>
</sst>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3" sqref="A3"/>
    </sheetView>
  </sheetViews>
  <sheetFormatPr defaultRowHeight="15"/>
  <cols>
    <col min="1" max="1" width="60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258</v>
      </c>
      <c r="B10" s="64">
        <v>206693840</v>
      </c>
      <c r="C10" s="52"/>
      <c r="D10" s="64">
        <v>128236417</v>
      </c>
      <c r="E10" s="51"/>
      <c r="F10" s="82" t="s">
        <v>262</v>
      </c>
    </row>
    <row r="11" spans="1:6">
      <c r="A11" s="63" t="s">
        <v>266</v>
      </c>
      <c r="B11" s="64">
        <v>40281079</v>
      </c>
      <c r="C11" s="52"/>
      <c r="D11" s="64">
        <v>120491354</v>
      </c>
      <c r="E11" s="51"/>
      <c r="F11" s="82" t="s">
        <v>263</v>
      </c>
    </row>
    <row r="12" spans="1:6">
      <c r="A12" s="63" t="s">
        <v>260</v>
      </c>
      <c r="B12" s="64"/>
      <c r="C12" s="52"/>
      <c r="D12" s="64">
        <v>0</v>
      </c>
      <c r="E12" s="51"/>
      <c r="F12" s="82" t="s">
        <v>263</v>
      </c>
    </row>
    <row r="13" spans="1:6">
      <c r="A13" s="63" t="s">
        <v>261</v>
      </c>
      <c r="B13" s="64"/>
      <c r="C13" s="52"/>
      <c r="D13" s="64">
        <v>0</v>
      </c>
      <c r="E13" s="51"/>
      <c r="F13" s="82" t="s">
        <v>263</v>
      </c>
    </row>
    <row r="14" spans="1:6">
      <c r="A14" s="63" t="s">
        <v>259</v>
      </c>
      <c r="B14" s="64"/>
      <c r="C14" s="52"/>
      <c r="D14" s="64">
        <v>0</v>
      </c>
      <c r="E14" s="51"/>
      <c r="F14" s="82" t="s">
        <v>264</v>
      </c>
    </row>
    <row r="15" spans="1:6" ht="29.25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1388010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-80492816</v>
      </c>
      <c r="C19" s="52"/>
      <c r="D19" s="64">
        <v>-122382867</v>
      </c>
      <c r="E19" s="51"/>
      <c r="F19" s="42"/>
    </row>
    <row r="20" spans="1:6">
      <c r="A20" s="63" t="s">
        <v>244</v>
      </c>
      <c r="B20" s="64">
        <v>-82304885</v>
      </c>
      <c r="C20" s="52"/>
      <c r="D20" s="64">
        <v>-28890665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-36638924</v>
      </c>
      <c r="C22" s="52"/>
      <c r="D22" s="64">
        <v>-31674068</v>
      </c>
      <c r="E22" s="51"/>
      <c r="F22" s="42"/>
    </row>
    <row r="23" spans="1:6">
      <c r="A23" s="63" t="s">
        <v>246</v>
      </c>
      <c r="B23" s="64">
        <v>-6150836</v>
      </c>
      <c r="C23" s="52"/>
      <c r="D23" s="64">
        <v>-5295700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-4542076</v>
      </c>
      <c r="C26" s="52"/>
      <c r="D26" s="64">
        <v>-5659590</v>
      </c>
      <c r="E26" s="51"/>
      <c r="F26" s="42"/>
    </row>
    <row r="27" spans="1:6">
      <c r="A27" s="45" t="s">
        <v>221</v>
      </c>
      <c r="B27" s="64">
        <v>-13453130</v>
      </c>
      <c r="C27" s="52"/>
      <c r="D27" s="64">
        <v>-16325145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533147</v>
      </c>
      <c r="C34" s="52"/>
      <c r="D34" s="64">
        <v>113449</v>
      </c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-2260000</v>
      </c>
      <c r="C37" s="52"/>
      <c r="D37" s="64">
        <v>-2730523</v>
      </c>
      <c r="E37" s="51"/>
      <c r="F37" s="42"/>
    </row>
    <row r="38" spans="1:6" ht="30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-718703</v>
      </c>
      <c r="C39" s="52"/>
      <c r="D39" s="64">
        <v>-16860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267</v>
      </c>
      <c r="B41" s="64">
        <v>-542807</v>
      </c>
      <c r="C41" s="52"/>
      <c r="D41" s="64">
        <v>-452527</v>
      </c>
      <c r="E41" s="51"/>
      <c r="F41" s="42"/>
    </row>
    <row r="42" spans="1:6">
      <c r="A42" s="45" t="s">
        <v>224</v>
      </c>
      <c r="B42" s="54">
        <f>SUM(B10:B41)</f>
        <v>21791899</v>
      </c>
      <c r="C42" s="55"/>
      <c r="D42" s="54">
        <f>SUM(D9:D41)</f>
        <v>35413275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-3350206</v>
      </c>
      <c r="C44" s="52"/>
      <c r="D44" s="64">
        <v>-5379870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18441693</v>
      </c>
      <c r="C47" s="58"/>
      <c r="D47" s="67">
        <f>SUM(D42:D46)</f>
        <v>30033405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 ht="30">
      <c r="A50" s="63" t="s">
        <v>230</v>
      </c>
      <c r="B50" s="65"/>
      <c r="C50" s="53"/>
      <c r="D50" s="65"/>
      <c r="E50" s="51"/>
      <c r="F50" s="42"/>
    </row>
    <row r="51" spans="1:6" ht="30">
      <c r="A51" s="63" t="s">
        <v>231</v>
      </c>
      <c r="B51" s="65"/>
      <c r="C51" s="53"/>
      <c r="D51" s="65"/>
      <c r="E51" s="51"/>
      <c r="F51" s="42"/>
    </row>
    <row r="52" spans="1:6" ht="30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 ht="29.25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30" thickBot="1">
      <c r="A57" s="70" t="s">
        <v>243</v>
      </c>
      <c r="B57" s="76">
        <f>B47+B55</f>
        <v>18441693</v>
      </c>
      <c r="C57" s="77"/>
      <c r="D57" s="76">
        <f>D47+D55</f>
        <v>30033405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2024-07-24T11:00:47Z</dcterms:modified>
</cp:coreProperties>
</file>