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MAudit\JULI\Viti 2017\PRIMUS ALBANIA\QKB\"/>
    </mc:Choice>
  </mc:AlternateContent>
  <bookViews>
    <workbookView xWindow="0" yWindow="0" windowWidth="28800" windowHeight="12210"/>
  </bookViews>
  <sheets>
    <sheet name="2.1-Pasqyra e Perform. (natyra)" sheetId="1" r:id="rId1"/>
  </sheets>
  <definedNames>
    <definedName name="_xlnm.Print_Area" localSheetId="0">'2.1-Pasqyra e Perform. (natyra)'!$A$1:$D$65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<sst xmlns="http://schemas.openxmlformats.org/spreadsheetml/2006/main" count="60" uniqueCount="58">
  <si>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</si>
  <si>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PRIMUS ALBANIA SHPK</t>
  </si>
  <si>
    <t>NIPT L42202028V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</si>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</sst>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theme="0" tint="-4.9989318521683403E-2"/>
      <name val="Times New Roman"/>
      <family val="1"/>
      <charset val="238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15" fillId="0" borderId="1" xfId="2" applyNumberFormat="1" applyFont="1" applyBorder="1" applyAlignment="1">
      <alignment horizontal="right" vertical="center"/>
    </xf>
    <xf numFmtId="37" fontId="1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9" fillId="0" borderId="0" xfId="5" applyFont="1"/>
    <xf numFmtId="0" fontId="19" fillId="0" borderId="0" xfId="5" applyFont="1" applyAlignment="1">
      <alignment horizontal="center"/>
    </xf>
    <xf numFmtId="0" fontId="19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zoomScaleNormal="100" zoomScaleSheetLayoutView="90" workbookViewId="0">
      <selection activeCell="G67" sqref="G67"/>
    </sheetView>
  </sheetViews>
  <sheetFormatPr defaultColWidth="9.140625" defaultRowHeight="15" x14ac:dyDescent="0.25"/>
  <cols>
    <col min="1" max="1" width="74.140625" style="3" customWidth="1"/>
    <col min="2" max="2" width="17.28515625" style="2" customWidth="1"/>
    <col min="3" max="3" width="2.7109375" style="2" customWidth="1"/>
    <col min="4" max="4" width="17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169119572</v>
      </c>
      <c r="C10" s="14"/>
      <c r="D10" s="16">
        <v>233818225</v>
      </c>
      <c r="E10" s="13"/>
      <c r="F10" s="17"/>
    </row>
    <row r="11" spans="1:6" x14ac:dyDescent="0.25">
      <c r="A11" s="15" t="s">
        <v>10</v>
      </c>
      <c r="B11" s="16"/>
      <c r="C11" s="14"/>
      <c r="D11" s="16"/>
      <c r="E11" s="13"/>
      <c r="F11" s="17"/>
    </row>
    <row r="12" spans="1:6" x14ac:dyDescent="0.25">
      <c r="A12" s="15" t="s">
        <v>11</v>
      </c>
      <c r="B12" s="16"/>
      <c r="C12" s="14"/>
      <c r="D12" s="16"/>
      <c r="E12" s="13"/>
      <c r="F12" s="17"/>
    </row>
    <row r="13" spans="1:6" x14ac:dyDescent="0.25">
      <c r="A13" s="15" t="s">
        <v>12</v>
      </c>
      <c r="B13" s="16"/>
      <c r="C13" s="14"/>
      <c r="D13" s="16"/>
      <c r="E13" s="13"/>
      <c r="F13" s="17"/>
    </row>
    <row r="14" spans="1:6" x14ac:dyDescent="0.25">
      <c r="A14" s="15" t="s">
        <v>13</v>
      </c>
      <c r="B14" s="16"/>
      <c r="C14" s="14"/>
      <c r="D14" s="16">
        <v>2658957</v>
      </c>
      <c r="E14" s="13"/>
    </row>
    <row r="15" spans="1:6" x14ac:dyDescent="0.25">
      <c r="A15" s="12" t="s">
        <v>14</v>
      </c>
      <c r="B15" s="16"/>
      <c r="C15" s="14"/>
      <c r="D15" s="16"/>
      <c r="E15" s="13"/>
      <c r="F15" s="17"/>
    </row>
    <row r="16" spans="1:6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-71580241</v>
      </c>
      <c r="C19" s="14"/>
      <c r="D19" s="16">
        <v>-105622280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-58025864</v>
      </c>
      <c r="C22" s="14"/>
      <c r="D22" s="16">
        <v>-70235452</v>
      </c>
      <c r="E22" s="13"/>
    </row>
    <row r="23" spans="1:5" x14ac:dyDescent="0.25">
      <c r="A23" s="15" t="s">
        <v>21</v>
      </c>
      <c r="B23" s="16">
        <v>-5306211</v>
      </c>
      <c r="C23" s="14"/>
      <c r="D23" s="16">
        <v>-6324630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-5843111</v>
      </c>
      <c r="C26" s="14"/>
      <c r="D26" s="16">
        <v>-6128600</v>
      </c>
      <c r="E26" s="13"/>
    </row>
    <row r="27" spans="1:5" x14ac:dyDescent="0.25">
      <c r="A27" s="12" t="s">
        <v>25</v>
      </c>
      <c r="B27" s="16">
        <v>-13381371.109999999</v>
      </c>
      <c r="C27" s="14"/>
      <c r="D27" s="16">
        <v>-24960976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452269</v>
      </c>
      <c r="C29" s="14"/>
      <c r="D29" s="16">
        <v>6615610</v>
      </c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ht="30" x14ac:dyDescent="0.25">
      <c r="A38" s="15" t="s">
        <v>36</v>
      </c>
      <c r="B38" s="16">
        <v>-58344</v>
      </c>
      <c r="C38" s="14"/>
      <c r="D38" s="16">
        <v>-82776</v>
      </c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SUM(B10:B41)</f>
        <v>15376698.890000001</v>
      </c>
      <c r="C42" s="21"/>
      <c r="D42" s="20">
        <f>SUM(D10:D41)</f>
        <v>29738078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-2515034</v>
      </c>
      <c r="C44" s="14"/>
      <c r="D44" s="16">
        <v>-1740085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12861664.890000001</v>
      </c>
      <c r="C47" s="22"/>
      <c r="D47" s="23">
        <f>SUM(D42:D46)</f>
        <v>27997993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12861664.890000001</v>
      </c>
      <c r="C57" s="38"/>
      <c r="D57" s="38">
        <f t="shared" ref="D57" si="0">D47+D55</f>
        <v>27997993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39" t="s">
        <v>54</v>
      </c>
      <c r="B59" s="36"/>
      <c r="C59" s="37"/>
      <c r="D59" s="36"/>
      <c r="E59" s="40"/>
    </row>
    <row r="60" spans="1:5" x14ac:dyDescent="0.25">
      <c r="A60" s="35" t="s">
        <v>55</v>
      </c>
      <c r="B60" s="16"/>
      <c r="C60" s="13"/>
      <c r="D60" s="16"/>
      <c r="E60" s="40"/>
    </row>
    <row r="61" spans="1:5" x14ac:dyDescent="0.25">
      <c r="A61" s="35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rintOptions horizontalCentered="1"/>
  <pageMargins left="0.70866141732283472" right="0.70866141732283472" top="0.35433070866141736" bottom="0.35433070866141736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2024-07-09T07:09:44Z</dcterms:created>
  <dcterms:modified xsi:type="dcterms:W3CDTF">2024-07-09T07:10:58Z</dcterms:modified>
</cp:coreProperties>
</file>