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5.MAK STUDIO 2023\M.A.K-Studio shp[k-E-Albania\"/>
    </mc:Choice>
  </mc:AlternateContent>
  <bookViews>
    <workbookView xWindow="675" yWindow="0" windowWidth="28125" windowHeight="1560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2" i="1"/>
  <c r="B12" i="1"/>
  <c r="B23" i="1" l="1"/>
  <c r="B25" i="1" s="1"/>
  <c r="B27" i="1" s="1"/>
  <c r="C23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<sst xmlns="http://schemas.openxmlformats.org/spreadsheetml/2006/main" count="26" uniqueCount="25">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</sst>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164" fontId="4" fillId="0" borderId="0" xfId="1" applyNumberFormat="1" applyFont="1" applyAlignment="1">
      <alignment vertical="center"/>
    </xf>
    <xf numFmtId="43" fontId="0" fillId="0" borderId="0" xfId="1" applyFont="1"/>
    <xf numFmtId="164" fontId="3" fillId="0" borderId="0" xfId="1" applyNumberFormat="1" applyFont="1" applyAlignment="1">
      <alignment vertical="center"/>
    </xf>
    <xf numFmtId="164" fontId="0" fillId="0" borderId="0" xfId="1" applyNumberFormat="1" applyFont="1"/>
    <xf numFmtId="164" fontId="11" fillId="0" borderId="0" xfId="1" applyNumberFormat="1" applyFont="1"/>
    <xf numFmtId="43" fontId="0" fillId="0" borderId="0" xfId="0" applyNumberFormat="1"/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4" fillId="2" borderId="0" xfId="0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8"/>
  <sheetViews>
    <sheetView tabSelected="1" topLeftCell="A10" workbookViewId="0">
      <selection activeCell="B17" sqref="B17:C17"/>
    </sheetView>
  </sheetViews>
  <sheetFormatPr defaultRowHeight="15" x14ac:dyDescent="0.25"/>
  <cols>
    <col min="1" max="1" width="72.28515625" customWidth="1"/>
    <col min="2" max="2" width="12.85546875" customWidth="1"/>
    <col min="3" max="3" width="15.5703125" bestFit="1" customWidth="1"/>
    <col min="5" max="5" width="15.28515625" customWidth="1"/>
    <col min="6" max="6" width="16.28515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6"/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</row>
    <row r="5" spans="1:14" x14ac:dyDescent="0.25">
      <c r="B5" s="13"/>
    </row>
    <row r="6" spans="1:14" x14ac:dyDescent="0.25">
      <c r="A6" s="8" t="s">
        <v>19</v>
      </c>
      <c r="B6" s="20">
        <v>27108323</v>
      </c>
      <c r="C6" s="20">
        <v>22667825</v>
      </c>
      <c r="E6" s="24"/>
      <c r="F6" s="24"/>
    </row>
    <row r="7" spans="1:14" x14ac:dyDescent="0.25">
      <c r="A7" s="8" t="s">
        <v>18</v>
      </c>
      <c r="B7" s="20">
        <v>58756</v>
      </c>
      <c r="C7" s="20">
        <v>1293021</v>
      </c>
      <c r="E7" s="24"/>
      <c r="F7" s="24"/>
    </row>
    <row r="8" spans="1:14" x14ac:dyDescent="0.25">
      <c r="A8" s="8" t="s">
        <v>17</v>
      </c>
      <c r="E8" s="24"/>
      <c r="F8" s="24"/>
    </row>
    <row r="9" spans="1:14" x14ac:dyDescent="0.25">
      <c r="A9" s="8" t="s">
        <v>16</v>
      </c>
    </row>
    <row r="10" spans="1:14" x14ac:dyDescent="0.25">
      <c r="A10" s="8" t="s">
        <v>15</v>
      </c>
      <c r="B10" s="17"/>
      <c r="C10" s="17"/>
      <c r="E10" s="24"/>
      <c r="F10" s="24"/>
    </row>
    <row r="11" spans="1:14" x14ac:dyDescent="0.25">
      <c r="A11" s="8" t="s">
        <v>14</v>
      </c>
      <c r="B11" s="17">
        <v>-7848918</v>
      </c>
      <c r="C11" s="17">
        <v>-6714483</v>
      </c>
      <c r="F11" s="24"/>
    </row>
    <row r="12" spans="1:14" x14ac:dyDescent="0.25">
      <c r="A12" s="8" t="s">
        <v>13</v>
      </c>
      <c r="B12" s="28">
        <f>B13+B14</f>
        <v>-8142463</v>
      </c>
      <c r="C12" s="28">
        <f>C13+C14</f>
        <v>-7484145</v>
      </c>
      <c r="F12" s="24"/>
    </row>
    <row r="13" spans="1:14" x14ac:dyDescent="0.25">
      <c r="A13" s="12" t="s">
        <v>12</v>
      </c>
      <c r="B13" s="20">
        <v>-7002545</v>
      </c>
      <c r="C13" s="20">
        <v>-6480273</v>
      </c>
      <c r="E13" s="24"/>
      <c r="F13" s="24"/>
    </row>
    <row r="14" spans="1:14" x14ac:dyDescent="0.25">
      <c r="A14" s="12" t="s">
        <v>11</v>
      </c>
      <c r="B14" s="17">
        <v>-1139918</v>
      </c>
      <c r="C14" s="17">
        <v>-1003872</v>
      </c>
      <c r="E14" s="24"/>
      <c r="F14" s="24"/>
    </row>
    <row r="15" spans="1:14" x14ac:dyDescent="0.25">
      <c r="A15" s="8" t="s">
        <v>10</v>
      </c>
      <c r="B15" s="17">
        <v>-830890</v>
      </c>
      <c r="C15" s="17">
        <v>-153418</v>
      </c>
      <c r="E15" s="24"/>
      <c r="F15" s="24"/>
    </row>
    <row r="16" spans="1:14" x14ac:dyDescent="0.25">
      <c r="A16" s="8" t="s">
        <v>9</v>
      </c>
      <c r="B16" s="17">
        <v>-6582111</v>
      </c>
      <c r="C16" s="17">
        <v>-8148420</v>
      </c>
      <c r="E16" s="24"/>
      <c r="F16" s="24"/>
    </row>
    <row r="17" spans="1:6" x14ac:dyDescent="0.25">
      <c r="A17" s="9" t="s">
        <v>8</v>
      </c>
      <c r="B17" s="5">
        <f>B6+B7+B11+B12+B15+B16</f>
        <v>3762697</v>
      </c>
      <c r="C17" s="5">
        <f>C6+C7+C11+C12+C15+C16</f>
        <v>1460380</v>
      </c>
      <c r="E17" s="24"/>
      <c r="F17" s="25"/>
    </row>
    <row r="18" spans="1:6" x14ac:dyDescent="0.25">
      <c r="A18" s="6"/>
      <c r="B18" s="11"/>
      <c r="C18" s="11"/>
      <c r="E18" s="24"/>
    </row>
    <row r="19" spans="1:6" x14ac:dyDescent="0.25">
      <c r="A19" s="10" t="s">
        <v>7</v>
      </c>
      <c r="B19" s="9"/>
      <c r="C19" s="9"/>
    </row>
    <row r="20" spans="1:6" x14ac:dyDescent="0.25">
      <c r="A20" s="7" t="s">
        <v>6</v>
      </c>
      <c r="B20" s="17"/>
      <c r="C20" s="17"/>
      <c r="E20" s="24"/>
      <c r="F20" s="24"/>
    </row>
    <row r="21" spans="1:6" x14ac:dyDescent="0.25">
      <c r="A21" s="8" t="s">
        <v>5</v>
      </c>
      <c r="B21" s="7"/>
      <c r="C21" s="7"/>
    </row>
    <row r="22" spans="1:6" x14ac:dyDescent="0.25">
      <c r="A22" s="8" t="s">
        <v>4</v>
      </c>
      <c r="B22" s="21">
        <v>-18170</v>
      </c>
      <c r="C22" s="20">
        <v>-13750</v>
      </c>
      <c r="E22" s="24"/>
      <c r="F22" s="24"/>
    </row>
    <row r="23" spans="1:6" x14ac:dyDescent="0.25">
      <c r="A23" s="6" t="s">
        <v>3</v>
      </c>
      <c r="B23" s="5">
        <f>B17+B20+B22</f>
        <v>3744527</v>
      </c>
      <c r="C23" s="5">
        <f>C17+C20+C22</f>
        <v>1446630</v>
      </c>
      <c r="F23" s="25"/>
    </row>
    <row r="24" spans="1:6" x14ac:dyDescent="0.25">
      <c r="A24" s="2"/>
      <c r="B24" s="3"/>
      <c r="C24" s="3"/>
    </row>
    <row r="25" spans="1:6" ht="15.75" thickBot="1" x14ac:dyDescent="0.3">
      <c r="A25" s="2" t="s">
        <v>2</v>
      </c>
      <c r="B25" s="4">
        <f>B23</f>
        <v>3744527</v>
      </c>
      <c r="C25" s="4">
        <f>C23</f>
        <v>1446630</v>
      </c>
      <c r="E25" s="18"/>
      <c r="F25" s="22"/>
    </row>
    <row r="26" spans="1:6" x14ac:dyDescent="0.25">
      <c r="A26" s="3" t="s">
        <v>1</v>
      </c>
      <c r="B26" s="19">
        <v>-561965</v>
      </c>
      <c r="C26" s="19">
        <v>-216994</v>
      </c>
    </row>
    <row r="27" spans="1:6" ht="15.75" thickBot="1" x14ac:dyDescent="0.3">
      <c r="A27" s="2" t="s">
        <v>0</v>
      </c>
      <c r="B27" s="23">
        <f>SUM(B25:B26)</f>
        <v>3182562</v>
      </c>
      <c r="C27" s="1">
        <f>SUM(C25:C26)</f>
        <v>1229636</v>
      </c>
    </row>
    <row r="28" spans="1:6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2024-06-14T14:55:08Z</dcterms:modified>
</cp:coreProperties>
</file>