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 Assus\Local Disk D\FIRMAT\Deklarime bilance\Deklarime bilance 2022\Gent Grafik\QKB\"/>
    </mc:Choice>
  </mc:AlternateContent>
  <xr:revisionPtr revIDLastSave="0" documentId="13_ncr:1_{D72DA647-8AB7-470B-990E-107ED8A10FAA}" xr6:coauthVersionLast="47" xr6:coauthVersionMax="47" xr10:uidLastSave="{00000000-0000-0000-0000-000000000000}"/>
  <bookViews>
    <workbookView xWindow="15" yWindow="390" windowWidth="11040" windowHeight="12930" tabRatio="573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D55" i="18"/>
  <c r="B42" i="18"/>
  <c r="B47" i="18" s="1"/>
  <c r="B57" i="18" s="1"/>
  <c r="B55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<sst xmlns="http://schemas.openxmlformats.org/spreadsheetml/2006/main" count="414" uniqueCount="271">
  <si>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</si>
  <si>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</si>
  <si>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</si>
  <si>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</si>
  <si>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</si>
  <si>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</si>
  <si>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</si>
  <si>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</si>
  <si>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</si>
  <si>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</si>
  <si>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</si>
  <si>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</si>
  <si>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</si>
  <si>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</si>
  <si>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</si>
  <si>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</si>
  <si>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</si>
  <si>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</si>
  <si>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</si>
  <si>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</si>
  <si>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</si>
  <si>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</si>
  <si>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</si>
  <si>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</si>
  <si>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</si>
  <si>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</si>
  <si>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</si>
  <si>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</si>
  <si>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</si>
  <si>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</si>
  <si>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</si>
  <si>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</si>
  <si>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</si>
  <si>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</si>
  <si>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</si>
  <si>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</si>
  <si>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</si>
  <si>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</si>
  <si>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</si>
  <si>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</si>
  <si>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</si>
  <si>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</si>
  <si>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</si>
  <si>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</si>
  <si>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</si>
  <si>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</si>
  <si>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</si>
  <si>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</si>
  <si>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</si>
  <si>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</si>
  <si>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</si>
  <si>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</si>
  <si>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</si>
  <si>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</si>
  <si>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</si>
  <si>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</si>
  <si>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</si>
  <si>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</si>
  <si>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</si>
  <si>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</si>
  <si>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</si>
  <si>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</si>
  <si>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</si>
  <si>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</si>
  <si>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</si>
  <si>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</si>
  <si>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</si>
  <si>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</si>
  <si>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</si>
  <si>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</si>
  <si>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</si>
  <si>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</si>
  <si>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</si>
  <si>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</si>
  <si>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</si>
  <si>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</si>
  <si>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</si>
  <si>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</si>
  <si>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</si>
  <si>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</si>
  <si>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</si>
  <si>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</si>
  <si>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</si>
  <si>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</si>
  <si>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</si>
  <si>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</si>
  <si>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</si>
  <si>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</si>
  <si>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</si>
  <si>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</si>
  <si>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</si>
  <si>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</si>
  <si>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</si>
  <si>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</si>
  <si>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</si>
  <si>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</si>
  <si>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</si>
  <si>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</si>
  <si>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</si>
  <si>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</si>
  <si>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</si>
  <si>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</si>
  <si>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</si>
  <si>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</si>
  <si>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</si>
  <si>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</si>
  <si>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</si>
  <si>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</si>
  <si>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</si>
  <si>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</si>
  <si>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</si>
  <si>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</si>
  <si>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</si>
  <si>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</si>
  <si>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</si>
  <si>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</si>
  <si>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</si>
  <si>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</si>
  <si>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</si>
  <si>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</si>
  <si>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</si>
  <si>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</si>
  <si>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</si>
  <si>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</si>
  <si>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</si>
  <si>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</si>
  <si>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</si>
  <si>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</si>
  <si>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</si>
  <si>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</si>
  <si>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</si>
  <si>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</si>
  <si>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</si>
  <si>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</si>
  <si>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</si>
  <si>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</si>
  <si>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</si>
  <si>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</si>
  <si>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</si>
  <si>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</si>
  <si>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</si>
  <si>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</si>
  <si>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</si>
  <si>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</si>
  <si>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</si>
  <si>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</si>
  <si>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</si>
  <si>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</si>
  <si>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</si>
  <si>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</si>
  <si>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</si>
  <si>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</si>
  <si>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</si>
  <si>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</si>
  <si>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</si>
  <si>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</si>
  <si>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</si>
  <si>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</si>
  <si>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</si>
  <si>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</si>
  <si>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</si>
  <si>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</si>
  <si>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</si>
  <si>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</si>
  <si>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</si>
  <si>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</si>
  <si>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</si>
  <si>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</si>
  <si>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</si>
  <si>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</si>
  <si>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</si>
  <si>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</si>
  <si>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</si>
  <si>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</si>
  <si>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</si>
  <si>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</si>
  <si>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</si>
  <si>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</si>
  <si>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</si>
  <si>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</si>
  <si>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</si>
  <si>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</si>
  <si>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</si>
  <si>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</si>
  <si>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</si>
  <si>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</si>
  <si>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</si>
  <si>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</si>
  <si>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</si>
  <si>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</si>
  <si>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</si>
  <si>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</si>
  <si>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</si>
  <si>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</si>
  <si>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</si>
  <si>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</si>
  <si>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</si>
  <si>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</si>
  <si>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</si>
  <si>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</si>
  <si>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</si>
  <si>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</si>
  <si>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</si>
  <si>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</si>
  <si>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</si>
  <si>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</si>
  <si>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</si>
  <si>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</si>
  <si>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</si>
  <si>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</si>
  <si>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</si>
  <si>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</si>
  <si>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</si>
  <si>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</si>
  <si>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</si>
  <si>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</si>
  <si>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</si>
  <si>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</si>
  <si>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</si>
  <si>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</si>
  <si>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</si>
  <si>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</si>
  <si>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</si>
  <si>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</si>
  <si>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</si>
  <si>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</si>
  <si>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</si>
  <si>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</si>
  <si>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</si>
  <si>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</si>
  <si>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</si>
  <si>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</si>
  <si>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</si>
  <si>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</si>
  <si>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</si>
  <si>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</si>
  <si>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</si>
  <si>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</si>
  <si>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</si>
  <si>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</si>
  <si>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</si>
  <si>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</si>
  <si>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</si>
  <si>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</si>
  <si>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</si>
  <si>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</si>
  <si>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</si>
  <si>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</si>
  <si>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</si>
  <si>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</si>
  <si>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</si>
  <si>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</si>
  <si>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</si>
  <si>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</si>
  <si>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</si>
  <si>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</si>
  <si>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</si>
  <si>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</si>
  <si>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</si>
  <si>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</si>
  <si>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</si>
  <si>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</si>
  <si>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</si>
  <si>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</si>
  <si>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</si>
  <si>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</si>
  <si>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</si>
  <si>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</si>
  <si>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GENT-GRAFIK SHPK</t>
  </si>
  <si>
    <t>NIPT K31410072E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</si>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</sst>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B45" sqref="B45"/>
    </sheetView>
  </sheetViews>
  <sheetFormatPr defaultRowHeight="15"/>
  <cols>
    <col min="1" max="1" width="47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80686296</v>
      </c>
      <c r="C10" s="48"/>
      <c r="D10" s="53">
        <v>89469177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 ht="29.25">
      <c r="A15" s="43" t="s">
        <v>216</v>
      </c>
      <c r="B15" s="53">
        <v>704176</v>
      </c>
      <c r="C15" s="48"/>
      <c r="D15" s="53">
        <v>-214304</v>
      </c>
      <c r="E15" s="47"/>
      <c r="F15" s="40"/>
    </row>
    <row r="16" spans="1:6" ht="43.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120000</v>
      </c>
      <c r="C17" s="48"/>
      <c r="D17" s="53">
        <v>167800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-28443047</v>
      </c>
      <c r="C19" s="48"/>
      <c r="D19" s="53">
        <v>-28607423</v>
      </c>
      <c r="E19" s="47"/>
      <c r="F19" s="40"/>
    </row>
    <row r="20" spans="1:6">
      <c r="A20" s="52" t="s">
        <v>244</v>
      </c>
      <c r="B20" s="53">
        <v>-92899</v>
      </c>
      <c r="C20" s="48"/>
      <c r="D20" s="53">
        <v>-274127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-8550000</v>
      </c>
      <c r="C22" s="48"/>
      <c r="D22" s="53">
        <v>-7874276</v>
      </c>
      <c r="E22" s="47"/>
      <c r="F22" s="40"/>
    </row>
    <row r="23" spans="1:6" ht="30">
      <c r="A23" s="52" t="s">
        <v>246</v>
      </c>
      <c r="B23" s="53">
        <v>-1427850</v>
      </c>
      <c r="C23" s="48"/>
      <c r="D23" s="53">
        <v>-1315005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-6108354</v>
      </c>
      <c r="C26" s="48"/>
      <c r="D26" s="53">
        <v>-4043392</v>
      </c>
      <c r="E26" s="47"/>
      <c r="F26" s="40"/>
    </row>
    <row r="27" spans="1:6">
      <c r="A27" s="43" t="s">
        <v>221</v>
      </c>
      <c r="B27" s="53">
        <v>-19521053</v>
      </c>
      <c r="C27" s="48"/>
      <c r="D27" s="53">
        <v>-23458278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 ht="43.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 ht="45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-171779</v>
      </c>
      <c r="C39" s="48"/>
      <c r="D39" s="53">
        <v>-547529</v>
      </c>
      <c r="E39" s="47"/>
      <c r="F39" s="40"/>
    </row>
    <row r="40" spans="1:6" ht="29.25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17195490</v>
      </c>
      <c r="C42" s="51"/>
      <c r="D42" s="50">
        <f>SUM(D9:D41)</f>
        <v>23302643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-2579323</v>
      </c>
      <c r="C44" s="48"/>
      <c r="D44" s="53">
        <v>-3496515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14616167</v>
      </c>
      <c r="C47" s="51"/>
      <c r="D47" s="50">
        <f>SUM(D42:D46)</f>
        <v>19806128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30" thickTop="1">
      <c r="A49" s="57" t="s">
        <v>241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243</v>
      </c>
      <c r="B57" s="62">
        <f>B47+B55</f>
        <v>14616167</v>
      </c>
      <c r="C57" s="63"/>
      <c r="D57" s="62">
        <f>D47+D55</f>
        <v>19806128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6BCD358-908C-4C49-9168-1F2987760C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3BBCD54-2EE5-4685-97BF-AF086AC8A12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3893F04-2441-44C2-A2A7-95679E15076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2023-03-04T12:53:34Z</dcterms:modified>
</cp:coreProperties>
</file>