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3C3E36A-BC80-44C7-AE0E-070B40DB2CB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27" i="1"/>
  <c r="B23" i="1"/>
  <c r="B22" i="1"/>
  <c r="B14" i="1"/>
  <c r="B42" i="1" s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<sst xmlns="http://schemas.openxmlformats.org/spreadsheetml/2006/main" count="66" uniqueCount="62">
  <si>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</si>
  <si>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MAK - 08</t>
  </si>
  <si>
    <t>K81313013K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</si>
  <si>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</si>
  <si>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</si>
  <si>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</si>
  <si>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</si>
  <si>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</si>
  <si>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</si>
  <si>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</si>
  <si>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</si>
  <si>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</si>
  <si>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</si>
  <si>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</si>
  <si>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</si>
  <si>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</si>
  <si>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</si>
  <si>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</si>
  <si>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</si>
  <si>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</si>
  <si>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</si>
  <si>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</si>
  <si>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</si>
  <si>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</si>
  <si>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</si>
  <si>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</si>
  <si>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</si>
  <si>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</si>
  <si>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</si>
  <si>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</si>
  <si>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</si>
  <si>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</si>
  <si>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</si>
  <si>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</si>
  <si>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</si>
  <si>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</si>
  <si>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</si>
  <si>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</si>
  <si>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</si>
  <si>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</si>
  <si>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</si>
  <si>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F/H kursi i kembimit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</si>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</sst>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50F4BE29-F9D7-4ADA-8CD0-A8A044946F11}"/>
    <cellStyle name="Normal 3" xfId="5" xr:uid="{450740A1-230A-4947-A03F-93A645FCF889}"/>
    <cellStyle name="Normal_Albania_-__Income_Statement_September_2009" xfId="3" xr:uid="{746F7CB6-187C-47FB-AAF3-B20EC6ADB78F}"/>
    <cellStyle name="Normal_SHEET" xfId="4" xr:uid="{FFC5F99D-352C-4DC3-A88D-6A00E899A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G20" sqref="G20"/>
    </sheetView>
  </sheetViews>
  <sheetFormatPr defaultColWidth="9.140625" defaultRowHeight="15" x14ac:dyDescent="0.25"/>
  <cols>
    <col min="1" max="1" width="98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1" t="s">
        <v>3</v>
      </c>
    </row>
    <row r="5" spans="1:6" x14ac:dyDescent="0.25">
      <c r="A5" s="4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0</v>
      </c>
      <c r="C10" s="14"/>
      <c r="D10" s="17">
        <v>9214502</v>
      </c>
      <c r="E10" s="13"/>
      <c r="F10" s="18" t="s">
        <v>11</v>
      </c>
    </row>
    <row r="11" spans="1:6" x14ac:dyDescent="0.25">
      <c r="A11" s="16" t="s">
        <v>12</v>
      </c>
      <c r="B11" s="17">
        <v>0</v>
      </c>
      <c r="C11" s="14"/>
      <c r="D11" s="17">
        <v>0</v>
      </c>
      <c r="E11" s="13"/>
      <c r="F11" s="18" t="s">
        <v>13</v>
      </c>
    </row>
    <row r="12" spans="1:6" x14ac:dyDescent="0.25">
      <c r="A12" s="16" t="s">
        <v>14</v>
      </c>
      <c r="B12" s="17">
        <v>0</v>
      </c>
      <c r="C12" s="14"/>
      <c r="D12" s="17">
        <v>0</v>
      </c>
      <c r="E12" s="13"/>
      <c r="F12" s="18" t="s">
        <v>13</v>
      </c>
    </row>
    <row r="13" spans="1:6" x14ac:dyDescent="0.25">
      <c r="A13" s="16" t="s">
        <v>15</v>
      </c>
      <c r="B13" s="17">
        <v>0</v>
      </c>
      <c r="C13" s="14"/>
      <c r="D13" s="17">
        <v>0</v>
      </c>
      <c r="E13" s="13"/>
      <c r="F13" s="18" t="s">
        <v>13</v>
      </c>
    </row>
    <row r="14" spans="1:6" x14ac:dyDescent="0.25">
      <c r="A14" s="16" t="s">
        <v>16</v>
      </c>
      <c r="B14" s="17">
        <f>2937380+121880</f>
        <v>3059260</v>
      </c>
      <c r="C14" s="14"/>
      <c r="D14" s="17">
        <v>0</v>
      </c>
      <c r="E14" s="13"/>
      <c r="F14" s="18" t="s">
        <v>17</v>
      </c>
    </row>
    <row r="15" spans="1:6" x14ac:dyDescent="0.25">
      <c r="A15" s="12" t="s">
        <v>18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20</v>
      </c>
      <c r="B17" s="17">
        <v>0</v>
      </c>
      <c r="C17" s="14"/>
      <c r="D17" s="17">
        <v>290228</v>
      </c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0</v>
      </c>
      <c r="C19" s="14"/>
      <c r="D19" s="17">
        <v>-6615994</v>
      </c>
      <c r="E19" s="13"/>
      <c r="F19" s="3"/>
    </row>
    <row r="20" spans="1:6" x14ac:dyDescent="0.25">
      <c r="A20" s="16" t="s">
        <v>22</v>
      </c>
      <c r="B20" s="17">
        <v>0</v>
      </c>
      <c r="C20" s="14"/>
      <c r="D20" s="17">
        <v>-120956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f>-2317563</f>
        <v>-2317563</v>
      </c>
      <c r="C22" s="14"/>
      <c r="D22" s="17">
        <v>-2939236</v>
      </c>
      <c r="E22" s="13"/>
      <c r="F22" s="3"/>
    </row>
    <row r="23" spans="1:6" x14ac:dyDescent="0.25">
      <c r="A23" s="16" t="s">
        <v>25</v>
      </c>
      <c r="B23" s="17">
        <f>-387313</f>
        <v>-387313</v>
      </c>
      <c r="C23" s="14"/>
      <c r="D23" s="17">
        <v>-459662</v>
      </c>
      <c r="E23" s="13"/>
      <c r="F23" s="3"/>
    </row>
    <row r="24" spans="1:6" x14ac:dyDescent="0.25">
      <c r="A24" s="16" t="s">
        <v>26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27</v>
      </c>
      <c r="B25" s="17">
        <v>0</v>
      </c>
      <c r="C25" s="14"/>
      <c r="D25" s="17">
        <v>0</v>
      </c>
      <c r="E25" s="13"/>
      <c r="F25" s="3"/>
    </row>
    <row r="26" spans="1:6" x14ac:dyDescent="0.25">
      <c r="A26" s="12" t="s">
        <v>28</v>
      </c>
      <c r="B26" s="17">
        <v>0</v>
      </c>
      <c r="C26" s="14"/>
      <c r="D26" s="17">
        <v>0</v>
      </c>
      <c r="E26" s="13"/>
      <c r="F26" s="3"/>
    </row>
    <row r="27" spans="1:6" x14ac:dyDescent="0.25">
      <c r="A27" s="12" t="s">
        <v>29</v>
      </c>
      <c r="B27" s="17">
        <f>-(1897316.33+58433+116417+394973.29+35000+60000+16400+3425+111638.7+40000+34423.31+65773.67+232500+776509+1600170+729067.85)</f>
        <v>-6172047.1500000004</v>
      </c>
      <c r="C27" s="14"/>
      <c r="D27" s="17">
        <v>-36321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>
        <v>0</v>
      </c>
      <c r="C29" s="14"/>
      <c r="D29" s="17">
        <v>0</v>
      </c>
      <c r="E29" s="13"/>
      <c r="F29" s="3"/>
    </row>
    <row r="30" spans="1:6" x14ac:dyDescent="0.25">
      <c r="A30" s="16" t="s">
        <v>32</v>
      </c>
      <c r="B30" s="17">
        <v>0</v>
      </c>
      <c r="C30" s="14"/>
      <c r="D30" s="17">
        <v>0</v>
      </c>
      <c r="E30" s="13"/>
      <c r="F30" s="3"/>
    </row>
    <row r="31" spans="1:6" ht="30" x14ac:dyDescent="0.25">
      <c r="A31" s="16" t="s">
        <v>33</v>
      </c>
      <c r="B31" s="17">
        <v>0</v>
      </c>
      <c r="C31" s="14"/>
      <c r="D31" s="17">
        <v>0</v>
      </c>
      <c r="E31" s="13"/>
      <c r="F31" s="3"/>
    </row>
    <row r="32" spans="1:6" ht="30" x14ac:dyDescent="0.25">
      <c r="A32" s="16" t="s">
        <v>34</v>
      </c>
      <c r="B32" s="17">
        <v>0</v>
      </c>
      <c r="C32" s="14"/>
      <c r="D32" s="17">
        <v>0</v>
      </c>
      <c r="E32" s="13"/>
      <c r="F32" s="3"/>
    </row>
    <row r="33" spans="1:6" x14ac:dyDescent="0.25">
      <c r="A33" s="16" t="s">
        <v>35</v>
      </c>
      <c r="B33" s="17">
        <v>0</v>
      </c>
      <c r="C33" s="14"/>
      <c r="D33" s="17">
        <v>0</v>
      </c>
      <c r="E33" s="13"/>
      <c r="F33" s="3"/>
    </row>
    <row r="34" spans="1:6" ht="30" x14ac:dyDescent="0.25">
      <c r="A34" s="16" t="s">
        <v>36</v>
      </c>
      <c r="B34" s="17">
        <v>0</v>
      </c>
      <c r="C34" s="14"/>
      <c r="D34" s="17">
        <v>0</v>
      </c>
      <c r="E34" s="13"/>
      <c r="F34" s="3"/>
    </row>
    <row r="35" spans="1:6" x14ac:dyDescent="0.25">
      <c r="A35" s="12" t="s">
        <v>37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-2377341.14</v>
      </c>
      <c r="C37" s="14"/>
      <c r="D37" s="17">
        <v>0</v>
      </c>
      <c r="E37" s="13"/>
      <c r="F37" s="3"/>
    </row>
    <row r="38" spans="1:6" x14ac:dyDescent="0.25">
      <c r="A38" s="16" t="s">
        <v>40</v>
      </c>
      <c r="B38" s="17">
        <v>0</v>
      </c>
      <c r="C38" s="14"/>
      <c r="D38" s="17">
        <v>0</v>
      </c>
      <c r="E38" s="13"/>
      <c r="F38" s="3"/>
    </row>
    <row r="39" spans="1:6" x14ac:dyDescent="0.25">
      <c r="A39" s="16" t="s">
        <v>41</v>
      </c>
      <c r="B39" s="17">
        <f>5021055.04-537199.8</f>
        <v>4483855.24</v>
      </c>
      <c r="C39" s="14"/>
      <c r="D39" s="17">
        <v>0</v>
      </c>
      <c r="E39" s="13"/>
      <c r="F39" s="3"/>
    </row>
    <row r="40" spans="1:6" x14ac:dyDescent="0.25">
      <c r="A40" s="12" t="s">
        <v>42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43</v>
      </c>
      <c r="B41" s="17">
        <v>0</v>
      </c>
      <c r="C41" s="14"/>
      <c r="D41" s="17">
        <v>0</v>
      </c>
      <c r="E41" s="13"/>
      <c r="F41" s="3"/>
    </row>
    <row r="42" spans="1:6" x14ac:dyDescent="0.25">
      <c r="A42" s="12" t="s">
        <v>44</v>
      </c>
      <c r="B42" s="21">
        <f>SUM(B10:B41)</f>
        <v>-3711149.0500000007</v>
      </c>
      <c r="C42" s="22"/>
      <c r="D42" s="21">
        <v>-667439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0</v>
      </c>
      <c r="C44" s="14"/>
      <c r="D44" s="17">
        <v>0</v>
      </c>
      <c r="E44" s="13"/>
      <c r="F44" s="3"/>
    </row>
    <row r="45" spans="1:6" x14ac:dyDescent="0.25">
      <c r="A45" s="16" t="s">
        <v>47</v>
      </c>
      <c r="B45" s="17">
        <v>0</v>
      </c>
      <c r="C45" s="14"/>
      <c r="D45" s="17">
        <v>0</v>
      </c>
      <c r="E45" s="13"/>
      <c r="F45" s="3"/>
    </row>
    <row r="46" spans="1:6" x14ac:dyDescent="0.25">
      <c r="A46" s="16" t="s">
        <v>48</v>
      </c>
      <c r="B46" s="17">
        <v>0</v>
      </c>
      <c r="C46" s="14"/>
      <c r="D46" s="17">
        <v>0</v>
      </c>
      <c r="E46" s="13"/>
      <c r="F46" s="3"/>
    </row>
    <row r="47" spans="1:6" x14ac:dyDescent="0.25">
      <c r="A47" s="12" t="s">
        <v>49</v>
      </c>
      <c r="B47" s="24">
        <f>SUM(B42:B46)</f>
        <v>-3711149.0500000007</v>
      </c>
      <c r="C47" s="23"/>
      <c r="D47" s="24">
        <v>-667439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>
        <v>0</v>
      </c>
      <c r="C50" s="29"/>
      <c r="D50" s="30">
        <v>0</v>
      </c>
      <c r="E50" s="13"/>
      <c r="F50" s="3"/>
    </row>
    <row r="51" spans="1:6" x14ac:dyDescent="0.25">
      <c r="A51" s="16" t="s">
        <v>52</v>
      </c>
      <c r="B51" s="30">
        <v>0</v>
      </c>
      <c r="C51" s="29"/>
      <c r="D51" s="30">
        <v>0</v>
      </c>
      <c r="E51" s="13"/>
      <c r="F51" s="3"/>
    </row>
    <row r="52" spans="1:6" x14ac:dyDescent="0.25">
      <c r="A52" s="16" t="s">
        <v>53</v>
      </c>
      <c r="B52" s="30">
        <v>0</v>
      </c>
      <c r="C52" s="29"/>
      <c r="D52" s="30">
        <v>0</v>
      </c>
      <c r="E52" s="11"/>
      <c r="F52" s="3"/>
    </row>
    <row r="53" spans="1:6" x14ac:dyDescent="0.25">
      <c r="A53" s="16" t="s">
        <v>54</v>
      </c>
      <c r="B53" s="30">
        <v>0</v>
      </c>
      <c r="C53" s="29"/>
      <c r="D53" s="30">
        <v>0</v>
      </c>
      <c r="E53" s="31"/>
      <c r="F53" s="32"/>
    </row>
    <row r="54" spans="1:6" x14ac:dyDescent="0.25">
      <c r="A54" s="33" t="s">
        <v>55</v>
      </c>
      <c r="B54" s="30">
        <v>0</v>
      </c>
      <c r="C54" s="29"/>
      <c r="D54" s="30">
        <v>0</v>
      </c>
      <c r="E54" s="34"/>
      <c r="F54" s="32"/>
    </row>
    <row r="55" spans="1:6" x14ac:dyDescent="0.25">
      <c r="A55" s="28" t="s">
        <v>56</v>
      </c>
      <c r="B55" s="35"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-3711149.0500000007</v>
      </c>
      <c r="C57" s="41"/>
      <c r="D57" s="40">
        <v>-667439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2022-06-24T13:16:22Z</dcterms:modified>
</cp:coreProperties>
</file>