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Te dhena\BILANCE TE SKANUARA 2023\SILA SHPK\QKB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2" i="18" s="1"/>
  <c r="D57" i="18"/>
  <c r="D62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<sst xmlns="http://schemas.openxmlformats.org/spreadsheetml/2006/main" count="414" uniqueCount="271">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</sst>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3332637</v>
          </cell>
          <cell r="D106">
            <v>2761905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G63" sqref="G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55280089</v>
      </c>
      <c r="C10" s="52"/>
      <c r="D10" s="64">
        <v>49487948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53000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-34020096</v>
      </c>
      <c r="C19" s="52"/>
      <c r="D19" s="64">
        <v>-25510609</v>
      </c>
      <c r="E19" s="51"/>
      <c r="F19" s="42"/>
    </row>
    <row r="20" spans="1:6">
      <c r="A20" s="63" t="s">
        <v>247</v>
      </c>
      <c r="B20" s="64">
        <v>-3465607</v>
      </c>
      <c r="C20" s="52"/>
      <c r="D20" s="64">
        <v>-6918501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-9526802</v>
      </c>
      <c r="C22" s="52"/>
      <c r="D22" s="64">
        <v>-11239331</v>
      </c>
      <c r="E22" s="51"/>
      <c r="F22" s="42"/>
    </row>
    <row r="23" spans="1:6">
      <c r="A23" s="63" t="s">
        <v>249</v>
      </c>
      <c r="B23" s="64">
        <v>-1620553</v>
      </c>
      <c r="C23" s="52"/>
      <c r="D23" s="64">
        <v>-1905010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-1917724</v>
      </c>
      <c r="C26" s="52"/>
      <c r="D26" s="64">
        <v>-2098789</v>
      </c>
      <c r="E26" s="51"/>
      <c r="F26" s="42"/>
    </row>
    <row r="27" spans="1:6">
      <c r="A27" s="45" t="s">
        <v>221</v>
      </c>
      <c r="B27" s="64">
        <v>-11478</v>
      </c>
      <c r="C27" s="52"/>
      <c r="D27" s="64">
        <v>-25854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1830</v>
      </c>
      <c r="C38" s="52"/>
      <c r="D38" s="64">
        <v>2217</v>
      </c>
      <c r="E38" s="51"/>
      <c r="F38" s="42"/>
    </row>
    <row r="39" spans="1:6">
      <c r="A39" s="63" t="s">
        <v>256</v>
      </c>
      <c r="B39" s="64">
        <v>-849884</v>
      </c>
      <c r="C39" s="52"/>
      <c r="D39" s="64">
        <v>1461791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3922775</v>
      </c>
      <c r="C42" s="55"/>
      <c r="D42" s="54">
        <f>SUM(D9:D41)</f>
        <v>3253862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-590138</v>
      </c>
      <c r="C44" s="52"/>
      <c r="D44" s="64">
        <v>-491957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3332637</v>
      </c>
      <c r="C47" s="58"/>
      <c r="D47" s="67">
        <f>SUM(D42:D46)</f>
        <v>2761905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3332637</v>
      </c>
      <c r="C57" s="77"/>
      <c r="D57" s="76">
        <f>D47+D55</f>
        <v>2761905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>
        <f>B57-'[1]1-Pasqyra e Pozicioni Financiar'!$B$106</f>
        <v>0</v>
      </c>
      <c r="C62" s="39"/>
      <c r="D62" s="84">
        <f>D57-'[1]1-Pasqyra e Pozicioni Financiar'!$D$106</f>
        <v>0</v>
      </c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2024-07-26T12:14:35Z</dcterms:modified>
</cp:coreProperties>
</file>