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44B69A-19DB-475A-82D9-EE3D2557365E}" xr6:coauthVersionLast="37" xr6:coauthVersionMax="47" xr10:uidLastSave="{00000000-0000-0000-0000-000000000000}"/>
  <bookViews>
    <workbookView xWindow="-120" yWindow="-120" windowWidth="29040" windowHeight="15720" xr2:uid="{16AAFE93-830A-43BF-A406-0B684F3556FD}"/>
  </bookViews>
  <sheets>
    <sheet name="Sheet1" sheetId="1" r:id="rId1"/>
    <sheet name="Sheet2" sheetId="2" r:id="rId2"/>
  </sheets>
  <externalReferences>
    <externalReference r:id="rId3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" i="2" l="1"/>
  <c r="P52" i="2"/>
  <c r="A4" i="1" l="1"/>
  <c r="A3" i="1"/>
  <c r="A2" i="1"/>
  <c r="A1" i="1"/>
</calcChain>
</file>

<file path=xl/sharedStrings.xml><?xml version="1.0" encoding="utf-8"?>
<sst xmlns="http://schemas.openxmlformats.org/spreadsheetml/2006/main" count="58" uniqueCount="54">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</sst>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5" fillId="2" borderId="0" xfId="0" applyFont="1" applyFill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 indent="2"/>
    </xf>
    <xf numFmtId="164" fontId="3" fillId="3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2" borderId="0" xfId="1" applyNumberFormat="1" applyFont="1" applyFill="1" applyAlignment="1">
      <alignment horizontal="right"/>
    </xf>
    <xf numFmtId="164" fontId="2" fillId="0" borderId="0" xfId="1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12" fillId="3" borderId="0" xfId="1" applyNumberFormat="1" applyFont="1" applyFill="1" applyBorder="1" applyAlignment="1" applyProtection="1">
      <alignment horizontal="right" wrapText="1"/>
    </xf>
    <xf numFmtId="0" fontId="9" fillId="4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2" borderId="0" xfId="1" applyNumberFormat="1" applyFont="1" applyFill="1" applyAlignment="1">
      <alignment horizontal="right" vertical="center"/>
    </xf>
    <xf numFmtId="0" fontId="12" fillId="0" borderId="0" xfId="2" applyFont="1" applyAlignment="1">
      <alignment wrapText="1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164" fontId="14" fillId="2" borderId="0" xfId="1" applyNumberFormat="1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2" borderId="0" xfId="5" applyFont="1" applyFill="1" applyAlignment="1">
      <alignment horizontal="center"/>
    </xf>
    <xf numFmtId="166" fontId="3" fillId="3" borderId="0" xfId="1" applyNumberFormat="1" applyFont="1" applyFill="1" applyBorder="1" applyAlignment="1" applyProtection="1">
      <alignment horizontal="right" wrapText="1"/>
    </xf>
    <xf numFmtId="166" fontId="3" fillId="0" borderId="0" xfId="1" applyNumberFormat="1" applyFont="1" applyFill="1" applyBorder="1" applyAlignment="1" applyProtection="1">
      <alignment horizontal="right" wrapText="1"/>
    </xf>
  </cellXfs>
  <cellStyles count="6">
    <cellStyle name="Comma" xfId="1" builtinId="3"/>
    <cellStyle name="Normal" xfId="0" builtinId="0"/>
    <cellStyle name="Normal 21 2 2" xfId="2" xr:uid="{D5F05AB3-2D02-4DC0-BBC7-B3BD86EBBF99}"/>
    <cellStyle name="Normal 3" xfId="5" xr:uid="{C0745E09-CA37-4937-8D16-D31EB8F6BEFE}"/>
    <cellStyle name="Normal_Albania_-__Income_Statement_September_2009" xfId="3" xr:uid="{5EC2568D-FDF7-4138-9E0B-F7F9A071F63E}"/>
    <cellStyle name="Normal_SHEET" xfId="4" xr:uid="{853B8A54-C443-4F49-B194-B8FB345205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PN%20-%20Pasqyra%20%20e%20Pozicionit%20Financia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"/>
      <sheetName val="TrialBalance"/>
      <sheetName val="1-Pasqyra e Pozicioni Financiar"/>
      <sheetName val="2.1-Pasqyra e Perform. (natyra)"/>
      <sheetName val="3.1-CashFlow (indirekt)"/>
      <sheetName val="4-Pasq. e Levizjeve ne Kapital"/>
      <sheetName val="Shënime 1-5"/>
      <sheetName val="Shën. 6"/>
      <sheetName val="11-12 AAM"/>
      <sheetName val="Shën.13"/>
      <sheetName val="Shpenzime te pazbritshme 14  "/>
    </sheetNames>
    <sheetDataSet>
      <sheetData sheetId="0"/>
      <sheetData sheetId="1">
        <row r="1">
          <cell r="C1" t="str">
            <v>Zeri ne pf</v>
          </cell>
        </row>
      </sheetData>
      <sheetData sheetId="2">
        <row r="1">
          <cell r="A1" t="str">
            <v>Pasqyrat financiare te vitit 2022</v>
          </cell>
        </row>
        <row r="2">
          <cell r="A2" t="str">
            <v>Plus Network</v>
          </cell>
        </row>
        <row r="3">
          <cell r="A3" t="str">
            <v>NIPT L42404007P</v>
          </cell>
        </row>
        <row r="4">
          <cell r="A4" t="str">
            <v>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1C0A-538B-4D86-8993-F13FB8A6C02E}">
  <dimension ref="A1:F65"/>
  <sheetViews>
    <sheetView tabSelected="1" topLeftCell="A41" workbookViewId="0">
      <selection activeCell="B58" sqref="B58"/>
    </sheetView>
  </sheetViews>
  <sheetFormatPr defaultRowHeight="15" x14ac:dyDescent="0.25"/>
  <cols>
    <col min="1" max="1" width="110.5703125" style="4" customWidth="1"/>
    <col min="2" max="2" width="15.7109375" style="2" customWidth="1"/>
    <col min="3" max="3" width="2.7109375" style="3" customWidth="1"/>
    <col min="4" max="4" width="15.7109375" style="2" customWidth="1"/>
    <col min="5" max="5" width="2.7109375" style="3" customWidth="1"/>
    <col min="6" max="6" width="15.7109375" style="2" customWidth="1"/>
    <col min="7" max="16384" width="9.140625" style="4"/>
  </cols>
  <sheetData>
    <row r="1" spans="1:6" x14ac:dyDescent="0.25">
      <c r="A1" s="1" t="str">
        <f>+'[1]1-Pasqyra e Pozicioni Financiar'!A1</f>
        <v>Pasqyrat financiare te vitit 2022</v>
      </c>
      <c r="B1" s="2">
        <v>2022</v>
      </c>
      <c r="D1" s="2">
        <v>2021</v>
      </c>
      <c r="F1" s="2">
        <v>2020</v>
      </c>
    </row>
    <row r="2" spans="1:6" x14ac:dyDescent="0.25">
      <c r="A2" s="5" t="str">
        <f>+'[1]1-Pasqyra e Pozicioni Financiar'!A2</f>
        <v>Plus Network</v>
      </c>
    </row>
    <row r="3" spans="1:6" x14ac:dyDescent="0.25">
      <c r="A3" s="5" t="str">
        <f>+'[1]1-Pasqyra e Pozicioni Financiar'!A3</f>
        <v>NIPT L42404007P</v>
      </c>
    </row>
    <row r="4" spans="1:6" x14ac:dyDescent="0.25">
      <c r="A4" s="5" t="str">
        <f>+'[1]1-Pasqyra e Pozicioni Financiar'!A4</f>
        <v>Lek</v>
      </c>
    </row>
    <row r="5" spans="1:6" x14ac:dyDescent="0.25">
      <c r="A5" s="1" t="s">
        <v>0</v>
      </c>
      <c r="B5" s="4"/>
      <c r="C5" s="6"/>
      <c r="D5" s="4"/>
      <c r="E5" s="6"/>
      <c r="F5" s="4"/>
    </row>
    <row r="6" spans="1:6" x14ac:dyDescent="0.25">
      <c r="A6" s="7"/>
      <c r="B6" s="8" t="s">
        <v>1</v>
      </c>
      <c r="C6" s="9"/>
      <c r="D6" s="8" t="s">
        <v>1</v>
      </c>
      <c r="E6" s="9"/>
      <c r="F6" s="8" t="s">
        <v>1</v>
      </c>
    </row>
    <row r="7" spans="1:6" x14ac:dyDescent="0.25">
      <c r="A7" s="7"/>
      <c r="B7" s="8" t="s">
        <v>2</v>
      </c>
      <c r="C7" s="9"/>
      <c r="D7" s="8" t="s">
        <v>2</v>
      </c>
      <c r="E7" s="9"/>
      <c r="F7" s="8" t="s">
        <v>3</v>
      </c>
    </row>
    <row r="8" spans="1:6" x14ac:dyDescent="0.25">
      <c r="A8" s="10"/>
      <c r="B8" s="7"/>
      <c r="C8" s="11"/>
      <c r="D8" s="7"/>
      <c r="E8" s="11"/>
      <c r="F8" s="7"/>
    </row>
    <row r="9" spans="1:6" x14ac:dyDescent="0.25">
      <c r="A9" s="12" t="s">
        <v>4</v>
      </c>
      <c r="B9" s="13"/>
      <c r="C9" s="14"/>
      <c r="D9" s="13"/>
      <c r="E9" s="14"/>
      <c r="F9" s="13"/>
    </row>
    <row r="10" spans="1:6" x14ac:dyDescent="0.25">
      <c r="A10" s="15" t="s">
        <v>5</v>
      </c>
      <c r="B10" s="16">
        <v>7815504</v>
      </c>
      <c r="C10" s="17"/>
      <c r="D10" s="16">
        <v>6020306</v>
      </c>
      <c r="E10" s="17"/>
      <c r="F10" s="16">
        <v>13279411</v>
      </c>
    </row>
    <row r="11" spans="1:6" x14ac:dyDescent="0.25">
      <c r="A11" s="15" t="s">
        <v>6</v>
      </c>
      <c r="B11" s="16">
        <v>1720894.07</v>
      </c>
      <c r="C11" s="17"/>
      <c r="D11" s="16">
        <v>1679755</v>
      </c>
      <c r="E11" s="17"/>
      <c r="F11" s="16">
        <v>3457986</v>
      </c>
    </row>
    <row r="12" spans="1:6" x14ac:dyDescent="0.25">
      <c r="A12" s="15" t="s">
        <v>7</v>
      </c>
      <c r="B12" s="16"/>
      <c r="C12" s="17"/>
      <c r="D12" s="16"/>
      <c r="E12" s="17"/>
      <c r="F12" s="16"/>
    </row>
    <row r="13" spans="1:6" x14ac:dyDescent="0.25">
      <c r="A13" s="15" t="s">
        <v>8</v>
      </c>
      <c r="B13" s="16"/>
      <c r="C13" s="17"/>
      <c r="D13" s="16"/>
      <c r="E13" s="17"/>
      <c r="F13" s="16"/>
    </row>
    <row r="14" spans="1:6" x14ac:dyDescent="0.25">
      <c r="A14" s="15" t="s">
        <v>9</v>
      </c>
      <c r="B14" s="16">
        <v>8533939.8000000007</v>
      </c>
      <c r="C14" s="17"/>
      <c r="D14" s="16">
        <v>10806589</v>
      </c>
      <c r="E14" s="17"/>
      <c r="F14" s="16">
        <v>88633395</v>
      </c>
    </row>
    <row r="15" spans="1:6" x14ac:dyDescent="0.25">
      <c r="A15" s="12" t="s">
        <v>10</v>
      </c>
      <c r="B15" s="16"/>
      <c r="C15" s="17"/>
      <c r="D15" s="16"/>
      <c r="E15" s="17"/>
      <c r="F15" s="16"/>
    </row>
    <row r="16" spans="1:6" x14ac:dyDescent="0.25">
      <c r="A16" s="12" t="s">
        <v>11</v>
      </c>
      <c r="B16" s="16"/>
      <c r="C16" s="17"/>
      <c r="D16" s="16"/>
      <c r="E16" s="17"/>
      <c r="F16" s="16"/>
    </row>
    <row r="17" spans="1:6" x14ac:dyDescent="0.25">
      <c r="A17" s="12" t="s">
        <v>12</v>
      </c>
      <c r="B17" s="16"/>
      <c r="C17" s="17"/>
      <c r="D17" s="16"/>
      <c r="E17" s="17"/>
      <c r="F17" s="16"/>
    </row>
    <row r="18" spans="1:6" x14ac:dyDescent="0.25">
      <c r="A18" s="12" t="s">
        <v>13</v>
      </c>
      <c r="B18" s="13"/>
      <c r="C18" s="17"/>
      <c r="D18" s="13"/>
      <c r="E18" s="17"/>
      <c r="F18" s="13"/>
    </row>
    <row r="19" spans="1:6" x14ac:dyDescent="0.25">
      <c r="A19" s="15" t="s">
        <v>13</v>
      </c>
      <c r="B19" s="16"/>
      <c r="C19" s="17"/>
      <c r="D19" s="16"/>
      <c r="E19" s="17"/>
      <c r="F19" s="16"/>
    </row>
    <row r="20" spans="1:6" x14ac:dyDescent="0.25">
      <c r="A20" s="15" t="s">
        <v>14</v>
      </c>
      <c r="B20" s="16"/>
      <c r="C20" s="17"/>
      <c r="D20" s="16"/>
      <c r="E20" s="17"/>
      <c r="F20" s="16"/>
    </row>
    <row r="21" spans="1:6" x14ac:dyDescent="0.25">
      <c r="A21" s="12" t="s">
        <v>15</v>
      </c>
      <c r="B21" s="13"/>
      <c r="C21" s="17"/>
      <c r="D21" s="13"/>
      <c r="E21" s="17"/>
      <c r="F21" s="13"/>
    </row>
    <row r="22" spans="1:6" x14ac:dyDescent="0.25">
      <c r="A22" s="15" t="s">
        <v>16</v>
      </c>
      <c r="B22" s="16">
        <v>-2559827</v>
      </c>
      <c r="C22" s="17"/>
      <c r="D22" s="16">
        <v>-2460048</v>
      </c>
      <c r="E22" s="17"/>
      <c r="F22" s="16">
        <v>-2328117</v>
      </c>
    </row>
    <row r="23" spans="1:6" x14ac:dyDescent="0.25">
      <c r="A23" s="15" t="s">
        <v>17</v>
      </c>
      <c r="B23" s="16">
        <v>-369307</v>
      </c>
      <c r="C23" s="17"/>
      <c r="D23" s="16">
        <v>-355728</v>
      </c>
      <c r="E23" s="17"/>
      <c r="F23" s="16">
        <v>-333720</v>
      </c>
    </row>
    <row r="24" spans="1:6" x14ac:dyDescent="0.25">
      <c r="A24" s="15" t="s">
        <v>18</v>
      </c>
      <c r="B24" s="16"/>
      <c r="C24" s="17"/>
      <c r="D24" s="16"/>
      <c r="E24" s="17"/>
      <c r="F24" s="16"/>
    </row>
    <row r="25" spans="1:6" x14ac:dyDescent="0.25">
      <c r="A25" s="12" t="s">
        <v>19</v>
      </c>
      <c r="B25" s="16"/>
      <c r="C25" s="17"/>
      <c r="D25" s="16"/>
      <c r="E25" s="17"/>
      <c r="F25" s="16"/>
    </row>
    <row r="26" spans="1:6" x14ac:dyDescent="0.25">
      <c r="A26" s="12" t="s">
        <v>20</v>
      </c>
      <c r="B26" s="16">
        <v>-2877748</v>
      </c>
      <c r="C26" s="17"/>
      <c r="D26" s="16">
        <v>-196874</v>
      </c>
      <c r="E26" s="17"/>
      <c r="F26" s="16">
        <v>-69603828</v>
      </c>
    </row>
    <row r="27" spans="1:6" x14ac:dyDescent="0.25">
      <c r="A27" s="12" t="s">
        <v>21</v>
      </c>
      <c r="B27" s="16">
        <v>-9307256.1099999994</v>
      </c>
      <c r="C27" s="17"/>
      <c r="D27" s="16">
        <v>-10371214</v>
      </c>
      <c r="E27" s="17"/>
      <c r="F27" s="16">
        <v>-184668060</v>
      </c>
    </row>
    <row r="28" spans="1:6" x14ac:dyDescent="0.25">
      <c r="A28" s="12" t="s">
        <v>22</v>
      </c>
      <c r="B28" s="13"/>
      <c r="C28" s="17"/>
      <c r="D28" s="13"/>
      <c r="E28" s="17"/>
      <c r="F28" s="13"/>
    </row>
    <row r="29" spans="1:6" ht="15" customHeight="1" x14ac:dyDescent="0.25">
      <c r="A29" s="15" t="s">
        <v>23</v>
      </c>
      <c r="B29" s="16"/>
      <c r="C29" s="17"/>
      <c r="D29" s="16"/>
      <c r="E29" s="17"/>
      <c r="F29" s="16"/>
    </row>
    <row r="30" spans="1:6" ht="15" customHeight="1" x14ac:dyDescent="0.25">
      <c r="A30" s="15" t="s">
        <v>24</v>
      </c>
      <c r="B30" s="16"/>
      <c r="C30" s="17"/>
      <c r="D30" s="16"/>
      <c r="E30" s="17"/>
      <c r="F30" s="16"/>
    </row>
    <row r="31" spans="1:6" ht="15" customHeight="1" x14ac:dyDescent="0.25">
      <c r="A31" s="15" t="s">
        <v>25</v>
      </c>
      <c r="B31" s="16"/>
      <c r="C31" s="17"/>
      <c r="D31" s="16"/>
      <c r="E31" s="17"/>
      <c r="F31" s="16"/>
    </row>
    <row r="32" spans="1:6" ht="15" customHeight="1" x14ac:dyDescent="0.25">
      <c r="A32" s="15" t="s">
        <v>26</v>
      </c>
      <c r="B32" s="16"/>
      <c r="C32" s="17"/>
      <c r="D32" s="16"/>
      <c r="E32" s="17"/>
      <c r="F32" s="16"/>
    </row>
    <row r="33" spans="1:6" ht="15" customHeight="1" x14ac:dyDescent="0.25">
      <c r="A33" s="15" t="s">
        <v>27</v>
      </c>
      <c r="B33" s="16"/>
      <c r="C33" s="17"/>
      <c r="D33" s="16"/>
      <c r="E33" s="17"/>
      <c r="F33" s="16"/>
    </row>
    <row r="34" spans="1:6" ht="15" customHeight="1" x14ac:dyDescent="0.25">
      <c r="A34" s="15" t="s">
        <v>28</v>
      </c>
      <c r="B34" s="16"/>
      <c r="C34" s="17"/>
      <c r="D34" s="16"/>
      <c r="E34" s="17"/>
      <c r="F34" s="16"/>
    </row>
    <row r="35" spans="1:6" x14ac:dyDescent="0.25">
      <c r="A35" s="12" t="s">
        <v>29</v>
      </c>
      <c r="B35" s="16"/>
      <c r="C35" s="17"/>
      <c r="D35" s="16"/>
      <c r="E35" s="17"/>
      <c r="F35" s="16"/>
    </row>
    <row r="36" spans="1:6" x14ac:dyDescent="0.25">
      <c r="A36" s="12" t="s">
        <v>30</v>
      </c>
      <c r="B36" s="13"/>
      <c r="C36" s="17"/>
      <c r="D36" s="13"/>
      <c r="E36" s="17"/>
      <c r="F36" s="13"/>
    </row>
    <row r="37" spans="1:6" x14ac:dyDescent="0.25">
      <c r="A37" s="15" t="s">
        <v>31</v>
      </c>
      <c r="B37" s="16"/>
      <c r="C37" s="17"/>
      <c r="D37" s="16"/>
      <c r="E37" s="17"/>
      <c r="F37" s="16"/>
    </row>
    <row r="38" spans="1:6" x14ac:dyDescent="0.25">
      <c r="A38" s="15" t="s">
        <v>32</v>
      </c>
      <c r="B38" s="16"/>
      <c r="C38" s="17"/>
      <c r="D38" s="16"/>
      <c r="E38" s="17"/>
      <c r="F38" s="16"/>
    </row>
    <row r="39" spans="1:6" x14ac:dyDescent="0.25">
      <c r="A39" s="15" t="s">
        <v>33</v>
      </c>
      <c r="B39" s="16"/>
      <c r="C39" s="17"/>
      <c r="D39" s="16"/>
      <c r="E39" s="17"/>
      <c r="F39" s="16"/>
    </row>
    <row r="40" spans="1:6" x14ac:dyDescent="0.25">
      <c r="A40" s="12" t="s">
        <v>34</v>
      </c>
      <c r="B40" s="16">
        <v>-1086515.76</v>
      </c>
      <c r="C40" s="17"/>
      <c r="D40" s="16">
        <v>-137115</v>
      </c>
      <c r="E40" s="17"/>
      <c r="F40" s="16">
        <v>24749</v>
      </c>
    </row>
    <row r="41" spans="1:6" x14ac:dyDescent="0.25">
      <c r="A41" s="18" t="s">
        <v>35</v>
      </c>
      <c r="B41" s="16"/>
      <c r="C41" s="14"/>
      <c r="D41" s="16"/>
      <c r="E41" s="14"/>
      <c r="F41" s="16"/>
    </row>
    <row r="42" spans="1:6" x14ac:dyDescent="0.25">
      <c r="A42" s="12" t="s">
        <v>36</v>
      </c>
      <c r="B42" s="19">
        <v>1869684</v>
      </c>
      <c r="C42" s="20"/>
      <c r="D42" s="19">
        <v>4985671</v>
      </c>
      <c r="E42" s="20"/>
      <c r="F42" s="19">
        <v>-151538184</v>
      </c>
    </row>
    <row r="43" spans="1:6" x14ac:dyDescent="0.25">
      <c r="A43" s="12" t="s">
        <v>37</v>
      </c>
      <c r="B43" s="21"/>
      <c r="C43" s="20"/>
      <c r="D43" s="21"/>
      <c r="E43" s="20"/>
      <c r="F43" s="21"/>
    </row>
    <row r="44" spans="1:6" x14ac:dyDescent="0.25">
      <c r="A44" s="15" t="s">
        <v>38</v>
      </c>
      <c r="B44" s="16">
        <v>-283473</v>
      </c>
      <c r="C44" s="17"/>
      <c r="D44" s="16">
        <v>-749359.35</v>
      </c>
      <c r="E44" s="17"/>
      <c r="F44" s="16"/>
    </row>
    <row r="45" spans="1:6" x14ac:dyDescent="0.25">
      <c r="A45" s="15" t="s">
        <v>39</v>
      </c>
      <c r="B45" s="16"/>
      <c r="C45" s="14"/>
      <c r="D45" s="16"/>
      <c r="E45" s="14"/>
      <c r="F45" s="16"/>
    </row>
    <row r="46" spans="1:6" x14ac:dyDescent="0.25">
      <c r="A46" s="15" t="s">
        <v>40</v>
      </c>
      <c r="B46" s="16"/>
      <c r="C46" s="14"/>
      <c r="D46" s="16"/>
      <c r="E46" s="14"/>
      <c r="F46" s="16"/>
    </row>
    <row r="47" spans="1:6" x14ac:dyDescent="0.25">
      <c r="A47" s="12" t="s">
        <v>41</v>
      </c>
      <c r="B47" s="19">
        <v>1586211</v>
      </c>
      <c r="C47" s="20"/>
      <c r="D47" s="19">
        <v>4236311.6500000004</v>
      </c>
      <c r="E47" s="20"/>
      <c r="F47" s="19">
        <v>-151538184</v>
      </c>
    </row>
    <row r="48" spans="1:6" ht="15.75" thickBot="1" x14ac:dyDescent="0.3">
      <c r="A48" s="22"/>
      <c r="B48" s="23"/>
      <c r="C48" s="14"/>
      <c r="D48" s="23"/>
      <c r="E48" s="14"/>
      <c r="F48" s="23"/>
    </row>
    <row r="49" spans="1:6" ht="15.75" thickTop="1" x14ac:dyDescent="0.25">
      <c r="A49" s="24" t="s">
        <v>42</v>
      </c>
      <c r="B49" s="25"/>
      <c r="C49" s="26"/>
      <c r="D49" s="25"/>
      <c r="E49" s="26"/>
      <c r="F49" s="25"/>
    </row>
    <row r="50" spans="1:6" x14ac:dyDescent="0.25">
      <c r="A50" s="15" t="s">
        <v>43</v>
      </c>
      <c r="B50" s="27"/>
      <c r="C50" s="26"/>
      <c r="D50" s="27"/>
      <c r="E50" s="26"/>
      <c r="F50" s="27"/>
    </row>
    <row r="51" spans="1:6" x14ac:dyDescent="0.25">
      <c r="A51" s="15" t="s">
        <v>44</v>
      </c>
      <c r="B51" s="27"/>
      <c r="C51" s="26"/>
      <c r="D51" s="27"/>
      <c r="E51" s="26"/>
      <c r="F51" s="27"/>
    </row>
    <row r="52" spans="1:6" x14ac:dyDescent="0.25">
      <c r="A52" s="15" t="s">
        <v>45</v>
      </c>
      <c r="B52" s="27"/>
      <c r="C52" s="26"/>
      <c r="D52" s="27"/>
      <c r="E52" s="26"/>
      <c r="F52" s="27"/>
    </row>
    <row r="53" spans="1:6" ht="15" customHeight="1" x14ac:dyDescent="0.25">
      <c r="A53" s="15" t="s">
        <v>46</v>
      </c>
      <c r="B53" s="27"/>
      <c r="C53" s="26"/>
      <c r="D53" s="27"/>
      <c r="E53" s="26"/>
      <c r="F53" s="27"/>
    </row>
    <row r="54" spans="1:6" x14ac:dyDescent="0.25">
      <c r="A54" s="28" t="s">
        <v>47</v>
      </c>
      <c r="B54" s="27"/>
      <c r="C54" s="26"/>
      <c r="D54" s="27"/>
      <c r="E54" s="26"/>
      <c r="F54" s="27"/>
    </row>
    <row r="55" spans="1:6" x14ac:dyDescent="0.25">
      <c r="A55" s="24" t="s">
        <v>48</v>
      </c>
      <c r="B55" s="29">
        <v>0</v>
      </c>
      <c r="C55" s="30"/>
      <c r="D55" s="29">
        <v>0</v>
      </c>
      <c r="E55" s="30"/>
      <c r="F55" s="29">
        <v>0</v>
      </c>
    </row>
    <row r="56" spans="1:6" x14ac:dyDescent="0.25">
      <c r="A56" s="31"/>
      <c r="B56" s="32"/>
      <c r="C56" s="14"/>
      <c r="D56" s="32"/>
      <c r="E56" s="14"/>
      <c r="F56" s="32"/>
    </row>
    <row r="57" spans="1:6" ht="15.75" thickBot="1" x14ac:dyDescent="0.3">
      <c r="A57" s="24" t="s">
        <v>49</v>
      </c>
      <c r="B57" s="33">
        <v>1586211</v>
      </c>
      <c r="C57" s="20"/>
      <c r="D57" s="33">
        <v>4236311.6500000004</v>
      </c>
      <c r="E57" s="20"/>
      <c r="F57" s="33">
        <v>-151538184</v>
      </c>
    </row>
    <row r="58" spans="1:6" ht="15.75" thickTop="1" x14ac:dyDescent="0.25">
      <c r="A58" s="31"/>
      <c r="B58" s="32"/>
      <c r="C58" s="14"/>
      <c r="D58" s="32"/>
      <c r="E58" s="14"/>
      <c r="F58" s="32"/>
    </row>
    <row r="59" spans="1:6" x14ac:dyDescent="0.25">
      <c r="A59" s="34" t="s">
        <v>50</v>
      </c>
      <c r="B59" s="32"/>
      <c r="C59" s="14"/>
      <c r="D59" s="32"/>
      <c r="E59" s="14"/>
      <c r="F59" s="32"/>
    </row>
    <row r="60" spans="1:6" x14ac:dyDescent="0.25">
      <c r="A60" s="31" t="s">
        <v>51</v>
      </c>
      <c r="B60" s="16"/>
      <c r="C60" s="17"/>
      <c r="D60" s="16"/>
      <c r="E60" s="17"/>
      <c r="F60" s="16"/>
    </row>
    <row r="61" spans="1:6" x14ac:dyDescent="0.25">
      <c r="A61" s="31" t="s">
        <v>52</v>
      </c>
      <c r="B61" s="16"/>
      <c r="C61" s="17"/>
      <c r="D61" s="16"/>
      <c r="E61" s="17"/>
      <c r="F61" s="16"/>
    </row>
    <row r="62" spans="1:6" x14ac:dyDescent="0.25">
      <c r="A62" s="35"/>
      <c r="B62" s="36"/>
      <c r="C62" s="37"/>
      <c r="D62" s="36"/>
      <c r="E62" s="37"/>
      <c r="F62" s="36"/>
    </row>
    <row r="63" spans="1:6" x14ac:dyDescent="0.25">
      <c r="A63" s="35"/>
      <c r="B63" s="38"/>
      <c r="C63" s="39"/>
      <c r="D63" s="38"/>
      <c r="E63" s="39"/>
      <c r="F63" s="38"/>
    </row>
    <row r="64" spans="1:6" x14ac:dyDescent="0.25">
      <c r="A64" s="40" t="s">
        <v>53</v>
      </c>
      <c r="B64" s="38"/>
      <c r="C64" s="39"/>
      <c r="D64" s="38"/>
      <c r="E64" s="39"/>
      <c r="F64" s="38"/>
    </row>
    <row r="65" spans="1:6" x14ac:dyDescent="0.25">
      <c r="A65" s="41"/>
      <c r="B65" s="42"/>
      <c r="C65" s="43"/>
      <c r="D65" s="42"/>
      <c r="E65" s="43"/>
      <c r="F65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20D99-7BCB-474A-837F-41DC15C5983A}">
  <dimension ref="I4:T66"/>
  <sheetViews>
    <sheetView topLeftCell="A36" workbookViewId="0">
      <selection activeCell="T16" sqref="T16:T47"/>
    </sheetView>
  </sheetViews>
  <sheetFormatPr defaultRowHeight="15" x14ac:dyDescent="0.25"/>
  <cols>
    <col min="11" max="11" width="17.28515625" customWidth="1"/>
    <col min="16" max="16" width="20" customWidth="1"/>
    <col min="20" max="20" width="14.42578125" customWidth="1"/>
  </cols>
  <sheetData>
    <row r="4" spans="9:20" x14ac:dyDescent="0.25">
      <c r="I4">
        <v>7815504</v>
      </c>
    </row>
    <row r="5" spans="9:20" x14ac:dyDescent="0.25">
      <c r="I5">
        <v>1720894.1</v>
      </c>
    </row>
    <row r="8" spans="9:20" x14ac:dyDescent="0.25">
      <c r="I8">
        <v>8533939.8000000007</v>
      </c>
    </row>
    <row r="16" spans="9:20" x14ac:dyDescent="0.25">
      <c r="I16">
        <v>-2559827</v>
      </c>
      <c r="T16" s="16">
        <v>7815504</v>
      </c>
    </row>
    <row r="17" spans="9:20" x14ac:dyDescent="0.25">
      <c r="I17">
        <v>-369307</v>
      </c>
      <c r="T17" s="16">
        <v>1720894.07</v>
      </c>
    </row>
    <row r="18" spans="9:20" x14ac:dyDescent="0.25">
      <c r="T18" s="16"/>
    </row>
    <row r="19" spans="9:20" x14ac:dyDescent="0.25">
      <c r="T19" s="16"/>
    </row>
    <row r="20" spans="9:20" x14ac:dyDescent="0.25">
      <c r="I20">
        <v>-2877748</v>
      </c>
      <c r="T20" s="16">
        <v>8533939.8000000007</v>
      </c>
    </row>
    <row r="21" spans="9:20" x14ac:dyDescent="0.25">
      <c r="I21">
        <v>-9307255.6999999993</v>
      </c>
      <c r="P21" s="16">
        <v>7815504</v>
      </c>
      <c r="T21" s="16"/>
    </row>
    <row r="22" spans="9:20" x14ac:dyDescent="0.25">
      <c r="P22" s="16">
        <v>1720894.1</v>
      </c>
      <c r="T22" s="16"/>
    </row>
    <row r="23" spans="9:20" x14ac:dyDescent="0.25">
      <c r="P23" s="16"/>
      <c r="T23" s="16"/>
    </row>
    <row r="24" spans="9:20" x14ac:dyDescent="0.25">
      <c r="P24" s="16"/>
      <c r="T24" s="13"/>
    </row>
    <row r="25" spans="9:20" x14ac:dyDescent="0.25">
      <c r="P25" s="16">
        <v>8533939.8000000007</v>
      </c>
      <c r="T25" s="16"/>
    </row>
    <row r="26" spans="9:20" x14ac:dyDescent="0.25">
      <c r="P26" s="16"/>
      <c r="T26" s="16"/>
    </row>
    <row r="27" spans="9:20" x14ac:dyDescent="0.25">
      <c r="P27" s="16"/>
      <c r="T27" s="13"/>
    </row>
    <row r="28" spans="9:20" x14ac:dyDescent="0.25">
      <c r="P28" s="16"/>
      <c r="T28" s="16">
        <v>-2559827</v>
      </c>
    </row>
    <row r="29" spans="9:20" x14ac:dyDescent="0.25">
      <c r="P29" s="13"/>
      <c r="T29" s="16">
        <v>-369307</v>
      </c>
    </row>
    <row r="30" spans="9:20" x14ac:dyDescent="0.25">
      <c r="P30" s="16"/>
      <c r="T30" s="16"/>
    </row>
    <row r="31" spans="9:20" x14ac:dyDescent="0.25">
      <c r="P31" s="16"/>
      <c r="T31" s="16"/>
    </row>
    <row r="32" spans="9:20" x14ac:dyDescent="0.25">
      <c r="P32" s="13"/>
      <c r="T32" s="16">
        <v>-2877748</v>
      </c>
    </row>
    <row r="33" spans="9:20" x14ac:dyDescent="0.25">
      <c r="P33" s="16">
        <v>-2559827</v>
      </c>
      <c r="T33" s="16">
        <v>-9307256.1099999994</v>
      </c>
    </row>
    <row r="34" spans="9:20" x14ac:dyDescent="0.25">
      <c r="I34">
        <v>-1086515.76</v>
      </c>
      <c r="P34" s="16">
        <v>-369307</v>
      </c>
      <c r="T34" s="13"/>
    </row>
    <row r="35" spans="9:20" x14ac:dyDescent="0.25">
      <c r="K35" s="44">
        <v>7815504</v>
      </c>
      <c r="P35" s="16"/>
      <c r="T35" s="16"/>
    </row>
    <row r="36" spans="9:20" x14ac:dyDescent="0.25">
      <c r="K36" s="44">
        <v>1720894.1</v>
      </c>
      <c r="P36" s="16"/>
      <c r="T36" s="16"/>
    </row>
    <row r="37" spans="9:20" x14ac:dyDescent="0.25">
      <c r="K37" s="44"/>
      <c r="P37" s="16">
        <v>-2877748</v>
      </c>
      <c r="T37" s="16"/>
    </row>
    <row r="38" spans="9:20" x14ac:dyDescent="0.25">
      <c r="K38" s="44"/>
      <c r="P38" s="16">
        <v>-9307255.6099999994</v>
      </c>
      <c r="T38" s="16"/>
    </row>
    <row r="39" spans="9:20" x14ac:dyDescent="0.25">
      <c r="K39" s="44">
        <v>8533939.8000000007</v>
      </c>
      <c r="P39" s="13"/>
      <c r="T39" s="16"/>
    </row>
    <row r="40" spans="9:20" x14ac:dyDescent="0.25">
      <c r="K40" s="44"/>
      <c r="P40" s="16"/>
      <c r="T40" s="16"/>
    </row>
    <row r="41" spans="9:20" x14ac:dyDescent="0.25">
      <c r="K41" s="44"/>
      <c r="P41" s="16"/>
      <c r="T41" s="16"/>
    </row>
    <row r="42" spans="9:20" x14ac:dyDescent="0.25">
      <c r="K42" s="44"/>
      <c r="P42" s="16"/>
      <c r="T42" s="13"/>
    </row>
    <row r="43" spans="9:20" x14ac:dyDescent="0.25">
      <c r="K43" s="45"/>
      <c r="P43" s="16"/>
      <c r="T43" s="16"/>
    </row>
    <row r="44" spans="9:20" x14ac:dyDescent="0.25">
      <c r="K44" s="44"/>
      <c r="P44" s="16"/>
      <c r="T44" s="16"/>
    </row>
    <row r="45" spans="9:20" x14ac:dyDescent="0.25">
      <c r="K45" s="44"/>
      <c r="P45" s="16"/>
      <c r="T45" s="16"/>
    </row>
    <row r="46" spans="9:20" x14ac:dyDescent="0.25">
      <c r="K46" s="45"/>
      <c r="P46" s="16"/>
      <c r="T46" s="16">
        <v>-1086515.76</v>
      </c>
    </row>
    <row r="47" spans="9:20" x14ac:dyDescent="0.25">
      <c r="K47" s="44">
        <v>-2559827</v>
      </c>
      <c r="P47" s="13"/>
      <c r="T47" s="16"/>
    </row>
    <row r="48" spans="9:20" x14ac:dyDescent="0.25">
      <c r="K48" s="44">
        <v>-369307</v>
      </c>
      <c r="P48" s="16"/>
    </row>
    <row r="49" spans="11:16" x14ac:dyDescent="0.25">
      <c r="K49" s="44"/>
      <c r="P49" s="16"/>
    </row>
    <row r="50" spans="11:16" x14ac:dyDescent="0.25">
      <c r="K50" s="44"/>
      <c r="P50" s="16"/>
    </row>
    <row r="51" spans="11:16" x14ac:dyDescent="0.25">
      <c r="K51" s="44">
        <v>-2877748</v>
      </c>
      <c r="P51" s="16">
        <v>-1086515.76</v>
      </c>
    </row>
    <row r="52" spans="11:16" x14ac:dyDescent="0.25">
      <c r="K52" s="44">
        <v>-9307256.1099999994</v>
      </c>
      <c r="P52" s="16">
        <f>SUM(P21:P51)</f>
        <v>1869684.5299999991</v>
      </c>
    </row>
    <row r="53" spans="11:16" x14ac:dyDescent="0.25">
      <c r="K53" s="45"/>
    </row>
    <row r="54" spans="11:16" x14ac:dyDescent="0.25">
      <c r="K54" s="44"/>
    </row>
    <row r="55" spans="11:16" x14ac:dyDescent="0.25">
      <c r="K55" s="44"/>
    </row>
    <row r="56" spans="11:16" x14ac:dyDescent="0.25">
      <c r="K56" s="44"/>
    </row>
    <row r="57" spans="11:16" x14ac:dyDescent="0.25">
      <c r="K57" s="44"/>
    </row>
    <row r="58" spans="11:16" x14ac:dyDescent="0.25">
      <c r="K58" s="44"/>
    </row>
    <row r="59" spans="11:16" x14ac:dyDescent="0.25">
      <c r="K59" s="44"/>
    </row>
    <row r="60" spans="11:16" x14ac:dyDescent="0.25">
      <c r="K60" s="44"/>
    </row>
    <row r="61" spans="11:16" x14ac:dyDescent="0.25">
      <c r="K61" s="45"/>
    </row>
    <row r="62" spans="11:16" x14ac:dyDescent="0.25">
      <c r="K62" s="44"/>
    </row>
    <row r="63" spans="11:16" x14ac:dyDescent="0.25">
      <c r="K63" s="44"/>
    </row>
    <row r="64" spans="11:16" x14ac:dyDescent="0.25">
      <c r="K64" s="44"/>
    </row>
    <row r="65" spans="11:11" x14ac:dyDescent="0.25">
      <c r="K65" s="44">
        <v>-1086515.76</v>
      </c>
    </row>
    <row r="66" spans="11:11" x14ac:dyDescent="0.25">
      <c r="K66" s="44">
        <f>SUM(K35:K65)</f>
        <v>1869684.0299999991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2023-07-03T11:04:38Z</dcterms:created>
  <dcterms:modified xsi:type="dcterms:W3CDTF">2023-07-13T10:16:20Z</dcterms:modified>
</cp:coreProperties>
</file>