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D42" i="18"/>
  <c r="D47" i="18" s="1"/>
  <c r="D57" i="18" l="1"/>
  <c r="B47" i="18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<sst xmlns="http://schemas.openxmlformats.org/spreadsheetml/2006/main" count="410" uniqueCount="269">
  <si>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</si>
  <si>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</si>
  <si>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</si>
  <si>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</si>
  <si>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</si>
  <si>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</si>
  <si>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</si>
  <si>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</si>
  <si>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</si>
  <si>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</si>
  <si>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</si>
  <si>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</si>
  <si>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</si>
  <si>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</si>
  <si>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</si>
  <si>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</si>
  <si>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</si>
  <si>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</si>
  <si>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</si>
  <si>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</si>
  <si>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</si>
  <si>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</si>
  <si>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</si>
  <si>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</si>
  <si>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</si>
  <si>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</si>
  <si>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</si>
  <si>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</si>
  <si>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</si>
  <si>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</si>
  <si>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</si>
  <si>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</si>
  <si>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</si>
  <si>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</si>
  <si>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</si>
  <si>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</si>
  <si>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</si>
  <si>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</si>
  <si>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</si>
  <si>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</si>
  <si>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</si>
  <si>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</si>
  <si>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</si>
  <si>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</si>
  <si>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</si>
  <si>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</si>
  <si>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</si>
  <si>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</si>
  <si>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</si>
  <si>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</si>
  <si>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</si>
  <si>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</si>
  <si>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</si>
  <si>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</si>
  <si>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</si>
  <si>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</si>
  <si>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</si>
  <si>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</si>
  <si>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</si>
  <si>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</si>
  <si>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</si>
  <si>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</si>
  <si>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</si>
  <si>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</si>
  <si>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</si>
  <si>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</si>
  <si>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</si>
  <si>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</si>
  <si>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</si>
  <si>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</si>
  <si>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</si>
  <si>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</si>
  <si>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</si>
  <si>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</si>
  <si>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</si>
  <si>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</si>
  <si>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</si>
  <si>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</si>
  <si>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</si>
  <si>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</si>
  <si>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</si>
  <si>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</si>
  <si>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</si>
  <si>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</si>
  <si>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</si>
  <si>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</si>
  <si>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</si>
  <si>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</si>
  <si>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</si>
  <si>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</si>
  <si>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</si>
  <si>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</si>
  <si>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</si>
  <si>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</si>
  <si>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</si>
  <si>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</si>
  <si>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</si>
  <si>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</si>
  <si>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</si>
  <si>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</si>
  <si>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</si>
  <si>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</si>
  <si>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</si>
  <si>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</si>
  <si>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</si>
  <si>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</si>
  <si>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</si>
  <si>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</si>
  <si>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</si>
  <si>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</si>
  <si>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</si>
  <si>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</si>
  <si>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</si>
  <si>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</si>
  <si>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</si>
  <si>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</si>
  <si>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</si>
  <si>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</si>
  <si>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</si>
  <si>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</si>
  <si>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</si>
  <si>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</si>
  <si>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</si>
  <si>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</si>
  <si>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</si>
  <si>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</si>
  <si>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</si>
  <si>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</si>
  <si>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</si>
  <si>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</si>
  <si>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</si>
  <si>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</si>
  <si>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</si>
  <si>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</si>
  <si>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</si>
  <si>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</si>
  <si>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</si>
  <si>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</si>
  <si>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</si>
  <si>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</si>
  <si>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</si>
  <si>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</si>
  <si>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</si>
  <si>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</si>
  <si>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</si>
  <si>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</si>
  <si>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</si>
  <si>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</si>
  <si>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</si>
  <si>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</si>
  <si>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</si>
  <si>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</si>
  <si>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</si>
  <si>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</si>
  <si>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</si>
  <si>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</si>
  <si>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</si>
  <si>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</si>
  <si>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</si>
  <si>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</si>
  <si>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</si>
  <si>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</si>
  <si>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</si>
  <si>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</si>
  <si>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</si>
  <si>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</si>
  <si>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</si>
  <si>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</si>
  <si>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</si>
  <si>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</si>
  <si>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</si>
  <si>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</si>
  <si>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</si>
  <si>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</si>
  <si>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</si>
  <si>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</si>
  <si>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</si>
  <si>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</si>
  <si>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</si>
  <si>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</si>
  <si>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</si>
  <si>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</si>
  <si>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</si>
  <si>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</si>
  <si>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</si>
  <si>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</si>
  <si>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</si>
  <si>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</si>
  <si>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</si>
  <si>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</si>
  <si>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</si>
  <si>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</si>
  <si>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</si>
  <si>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</si>
  <si>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</si>
  <si>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</si>
  <si>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</si>
  <si>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</si>
  <si>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</si>
  <si>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</si>
  <si>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</si>
  <si>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</si>
  <si>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</si>
  <si>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</si>
  <si>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</si>
  <si>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</si>
  <si>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</si>
  <si>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</si>
  <si>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</si>
  <si>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</si>
  <si>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</si>
  <si>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</si>
  <si>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</si>
  <si>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</si>
  <si>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</si>
  <si>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</si>
  <si>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</si>
  <si>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</si>
  <si>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</si>
  <si>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</si>
  <si>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</si>
  <si>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</si>
  <si>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</si>
  <si>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</si>
  <si>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</si>
  <si>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</si>
  <si>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</si>
  <si>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</si>
  <si>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</si>
  <si>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</si>
  <si>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</si>
  <si>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</si>
  <si>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</si>
  <si>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</si>
  <si>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</si>
  <si>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</si>
  <si>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</si>
  <si>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</si>
  <si>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</si>
  <si>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</si>
  <si>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</si>
  <si>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</si>
  <si>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</si>
  <si>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</si>
  <si>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</si>
  <si>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</si>
  <si>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</si>
  <si>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</si>
  <si>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</si>
  <si>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</si>
  <si>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</si>
  <si>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</si>
  <si>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</si>
  <si>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</si>
  <si>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</si>
  <si>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</si>
  <si>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</si>
  <si>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</si>
  <si>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</si>
  <si>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</si>
  <si>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</si>
  <si>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</si>
  <si>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</si>
  <si>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</si>
  <si>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</si>
  <si>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</si>
  <si>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humbje e vitit te kaluar</t>
    </r>
  </si>
  <si>
    <t>MDN   INVESTMENT</t>
  </si>
  <si>
    <t>L86707201P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</si>
</sst>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3" workbookViewId="0">
      <selection activeCell="B28" sqref="B28"/>
    </sheetView>
  </sheetViews>
  <sheetFormatPr defaultRowHeight="15"/>
  <cols>
    <col min="1" max="1" width="8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  <c r="B1" s="40">
        <v>2021</v>
      </c>
    </row>
    <row r="2" spans="1:5">
      <c r="A2" s="49" t="s">
        <v>239</v>
      </c>
      <c r="B2" s="81" t="s">
        <v>267</v>
      </c>
    </row>
    <row r="3" spans="1:5">
      <c r="A3" s="49" t="s">
        <v>240</v>
      </c>
      <c r="B3" s="40" t="s">
        <v>268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261</v>
      </c>
      <c r="B10" s="63"/>
      <c r="C10" s="51"/>
      <c r="D10" s="63"/>
      <c r="E10" s="50"/>
    </row>
    <row r="11" spans="1:5">
      <c r="A11" s="62" t="s">
        <v>263</v>
      </c>
      <c r="B11" s="63"/>
      <c r="C11" s="51"/>
      <c r="D11" s="63"/>
      <c r="E11" s="50"/>
    </row>
    <row r="12" spans="1:5">
      <c r="A12" s="62" t="s">
        <v>264</v>
      </c>
      <c r="B12" s="63"/>
      <c r="C12" s="51"/>
      <c r="D12" s="63"/>
      <c r="E12" s="50"/>
    </row>
    <row r="13" spans="1:5">
      <c r="A13" s="62" t="s">
        <v>265</v>
      </c>
      <c r="B13" s="63"/>
      <c r="C13" s="51"/>
      <c r="D13" s="63"/>
      <c r="E13" s="50"/>
    </row>
    <row r="14" spans="1:5">
      <c r="A14" s="62" t="s">
        <v>262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247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-360000</v>
      </c>
      <c r="C22" s="51"/>
      <c r="D22" s="63">
        <v>-312000</v>
      </c>
      <c r="E22" s="50"/>
    </row>
    <row r="23" spans="1:5">
      <c r="A23" s="62" t="s">
        <v>249</v>
      </c>
      <c r="B23" s="63">
        <v>-60120</v>
      </c>
      <c r="C23" s="51"/>
      <c r="D23" s="63">
        <v>-52459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-19293</v>
      </c>
      <c r="C27" s="51"/>
      <c r="D27" s="63">
        <v>-9842275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 ht="30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 ht="15" customHeight="1">
      <c r="A41" s="79" t="s">
        <v>266</v>
      </c>
      <c r="B41" s="63"/>
      <c r="C41" s="51"/>
      <c r="D41" s="63"/>
      <c r="E41" s="50"/>
    </row>
    <row r="42" spans="1:5" ht="15" customHeight="1">
      <c r="A42" s="44" t="s">
        <v>224</v>
      </c>
      <c r="B42" s="53">
        <f>SUM(B9:B41)</f>
        <v>-439413</v>
      </c>
      <c r="C42" s="54"/>
      <c r="D42" s="53">
        <f>SUM(D9:D41)</f>
        <v>-10206734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-439413</v>
      </c>
      <c r="C47" s="57"/>
      <c r="D47" s="66">
        <f>SUM(D42:D46)</f>
        <v>-10206734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-439413</v>
      </c>
      <c r="C57" s="76"/>
      <c r="D57" s="75">
        <f>D47+D55</f>
        <v>-10206734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260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DREJTORIA</cp:lastModifiedBy>
  <cp:lastPrinted>2016-10-03T09:59:38Z</cp:lastPrinted>
  <dcterms:created xsi:type="dcterms:W3CDTF">2012-01-19T09:31:29Z</dcterms:created>
  <dcterms:modified xsi:type="dcterms:W3CDTF">2022-07-26T06:50:04Z</dcterms:modified>
</cp:coreProperties>
</file>