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Fujitsu-pc\aerp\dosja share 90715\KOMPJUTERI AKTUAL\BIZNESI  MADH\B.MADH Aktiv\ALB VIZION shpk\ALB VIZION 2019\Bilanci 2019\Pasqyrat 2019\"/>
    </mc:Choice>
  </mc:AlternateContent>
  <xr:revisionPtr revIDLastSave="0" documentId="13_ncr:1_{88B1E53F-0526-4A1E-BDE2-77F31539ADC2}" xr6:coauthVersionLast="45" xr6:coauthVersionMax="45" xr10:uidLastSave="{00000000-0000-0000-0000-000000000000}"/>
  <bookViews>
    <workbookView xWindow="28680" yWindow="-120" windowWidth="29040" windowHeight="182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39" i="1"/>
  <c r="B39" i="1"/>
  <c r="B42" i="1" s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<sst xmlns="http://schemas.openxmlformats.org/spreadsheetml/2006/main" count="57" uniqueCount="55">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</sst>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6B79DF3-3436-46A9-B668-545C92706828}"/>
    <cellStyle name="Normal 3" xfId="5" xr:uid="{70152742-B34D-4D3B-A27C-DAA0E3A1D52D}"/>
    <cellStyle name="Normal_Albania_-__Income_Statement_September_2009" xfId="3" xr:uid="{FFF88121-FBB4-4FC2-8904-63A6106533FE}"/>
    <cellStyle name="Normal_SHEET" xfId="4" xr:uid="{50316DAF-9E40-400F-BB34-4C83EB79C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2019%20ALB%20VIZION%20SHPK%20sak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3.1-CashFlow (indirekt)"/>
      <sheetName val="4-Pasq. e Levizjeve ne Kapital"/>
      <sheetName val="AQT"/>
      <sheetName val="Shenime "/>
    </sheetNames>
    <sheetDataSet>
      <sheetData sheetId="0"/>
      <sheetData sheetId="1">
        <row r="1">
          <cell r="A1" t="str">
            <v>Pasqyrat financiare te vitit 2019</v>
          </cell>
        </row>
        <row r="2">
          <cell r="A2" t="str">
            <v>ALB VIZION CONSTRUCTION  SHPK</v>
          </cell>
        </row>
        <row r="3">
          <cell r="A3" t="str">
            <v>K78022502F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I34" sqref="I3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tr">
        <f>'[1]1-Pasqyra e Pozicioni Financiar'!A1</f>
        <v>Pasqyrat financiare te vitit 2019</v>
      </c>
    </row>
    <row r="2" spans="1:5" x14ac:dyDescent="0.25">
      <c r="A2" s="4" t="str">
        <f>'[1]1-Pasqyra e Pozicioni Financiar'!A2</f>
        <v>ALB VIZION CONSTRUCTION  SHPK</v>
      </c>
    </row>
    <row r="3" spans="1:5" x14ac:dyDescent="0.25">
      <c r="A3" s="4" t="str">
        <f>'[1]1-Pasqyra e Pozicioni Financiar'!A3</f>
        <v>K78022502F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9"/>
    </row>
    <row r="10" spans="1:5" x14ac:dyDescent="0.25">
      <c r="A10" s="11" t="s">
        <v>6</v>
      </c>
      <c r="B10" s="12">
        <v>14968370</v>
      </c>
      <c r="C10" s="10"/>
      <c r="D10" s="12">
        <v>35896741</v>
      </c>
      <c r="E10" s="9"/>
    </row>
    <row r="11" spans="1:5" x14ac:dyDescent="0.25">
      <c r="A11" s="11" t="s">
        <v>7</v>
      </c>
      <c r="B11" s="12"/>
      <c r="C11" s="10"/>
      <c r="D11" s="12"/>
      <c r="E11" s="9"/>
    </row>
    <row r="12" spans="1:5" x14ac:dyDescent="0.25">
      <c r="A12" s="11" t="s">
        <v>8</v>
      </c>
      <c r="B12" s="12"/>
      <c r="C12" s="10"/>
      <c r="D12" s="12"/>
      <c r="E12" s="9"/>
    </row>
    <row r="13" spans="1:5" x14ac:dyDescent="0.25">
      <c r="A13" s="11" t="s">
        <v>9</v>
      </c>
      <c r="B13" s="12"/>
      <c r="C13" s="10"/>
      <c r="D13" s="12"/>
      <c r="E13" s="9"/>
    </row>
    <row r="14" spans="1:5" x14ac:dyDescent="0.25">
      <c r="A14" s="11" t="s">
        <v>10</v>
      </c>
      <c r="B14" s="12"/>
      <c r="C14" s="10"/>
      <c r="D14" s="12"/>
      <c r="E14" s="9"/>
    </row>
    <row r="15" spans="1:5" x14ac:dyDescent="0.25">
      <c r="A15" s="8" t="s">
        <v>11</v>
      </c>
      <c r="B15" s="12"/>
      <c r="C15" s="10"/>
      <c r="D15" s="12"/>
      <c r="E15" s="9"/>
    </row>
    <row r="16" spans="1:5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/>
      <c r="C17" s="10"/>
      <c r="D17" s="12"/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v>-2975044</v>
      </c>
      <c r="C19" s="10"/>
      <c r="D19" s="12">
        <v>-25156572</v>
      </c>
      <c r="E19" s="9"/>
    </row>
    <row r="20" spans="1:5" x14ac:dyDescent="0.25">
      <c r="A20" s="11" t="s">
        <v>15</v>
      </c>
      <c r="B20" s="12">
        <v>-4564687</v>
      </c>
      <c r="C20" s="10"/>
      <c r="D20" s="12">
        <v>-4419583</v>
      </c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v>-1770000</v>
      </c>
      <c r="C22" s="10"/>
      <c r="D22" s="12">
        <v>-1738154</v>
      </c>
      <c r="E22" s="9"/>
    </row>
    <row r="23" spans="1:5" x14ac:dyDescent="0.25">
      <c r="A23" s="11" t="s">
        <v>18</v>
      </c>
      <c r="B23" s="12">
        <v>-295590</v>
      </c>
      <c r="C23" s="10"/>
      <c r="D23" s="12">
        <v>-290272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/>
      <c r="C25" s="10"/>
      <c r="D25" s="12"/>
      <c r="E25" s="9"/>
    </row>
    <row r="26" spans="1:5" x14ac:dyDescent="0.25">
      <c r="A26" s="8" t="s">
        <v>21</v>
      </c>
      <c r="B26" s="12">
        <v>-46128</v>
      </c>
      <c r="C26" s="10"/>
      <c r="D26" s="12">
        <v>-57657</v>
      </c>
      <c r="E26" s="9"/>
    </row>
    <row r="27" spans="1:5" x14ac:dyDescent="0.25">
      <c r="A27" s="8" t="s">
        <v>22</v>
      </c>
      <c r="B27" s="12">
        <v>-671843</v>
      </c>
      <c r="C27" s="10"/>
      <c r="D27" s="12">
        <v>-601534</v>
      </c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ht="15" customHeight="1" x14ac:dyDescent="0.25">
      <c r="A29" s="11" t="s">
        <v>24</v>
      </c>
      <c r="B29" s="12"/>
      <c r="C29" s="10"/>
      <c r="D29" s="12"/>
      <c r="E29" s="9"/>
    </row>
    <row r="30" spans="1:5" ht="15" customHeight="1" x14ac:dyDescent="0.25">
      <c r="A30" s="11" t="s">
        <v>25</v>
      </c>
      <c r="B30" s="12"/>
      <c r="C30" s="10"/>
      <c r="D30" s="12"/>
      <c r="E30" s="9"/>
    </row>
    <row r="31" spans="1:5" ht="15" customHeight="1" x14ac:dyDescent="0.25">
      <c r="A31" s="11" t="s">
        <v>26</v>
      </c>
      <c r="B31" s="12"/>
      <c r="C31" s="10"/>
      <c r="D31" s="12"/>
      <c r="E31" s="9"/>
    </row>
    <row r="32" spans="1:5" ht="15" customHeight="1" x14ac:dyDescent="0.25">
      <c r="A32" s="11" t="s">
        <v>27</v>
      </c>
      <c r="B32" s="12"/>
      <c r="C32" s="10"/>
      <c r="D32" s="12"/>
      <c r="E32" s="9"/>
    </row>
    <row r="33" spans="1:5" ht="15" customHeight="1" x14ac:dyDescent="0.25">
      <c r="A33" s="11" t="s">
        <v>28</v>
      </c>
      <c r="B33" s="12"/>
      <c r="C33" s="10"/>
      <c r="D33" s="12"/>
      <c r="E33" s="9"/>
    </row>
    <row r="34" spans="1:5" ht="15" customHeight="1" x14ac:dyDescent="0.25">
      <c r="A34" s="11" t="s">
        <v>29</v>
      </c>
      <c r="B34" s="12"/>
      <c r="C34" s="10"/>
      <c r="D34" s="12"/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/>
      <c r="C37" s="10"/>
      <c r="D37" s="12"/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>
        <f>376769-1031280</f>
        <v>-654511</v>
      </c>
      <c r="C39" s="10"/>
      <c r="D39" s="12">
        <f>1469953-3087806</f>
        <v>-1617853</v>
      </c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x14ac:dyDescent="0.25">
      <c r="A41" s="13" t="s">
        <v>36</v>
      </c>
      <c r="B41" s="12"/>
      <c r="C41" s="10"/>
      <c r="D41" s="12"/>
      <c r="E41" s="9"/>
    </row>
    <row r="42" spans="1:5" x14ac:dyDescent="0.25">
      <c r="A42" s="8" t="s">
        <v>37</v>
      </c>
      <c r="B42" s="14">
        <f>SUM(B9:B41)</f>
        <v>3990567</v>
      </c>
      <c r="C42" s="15"/>
      <c r="D42" s="14">
        <f>SUM(D9:D41)</f>
        <v>2015116</v>
      </c>
      <c r="E42" s="15"/>
    </row>
    <row r="43" spans="1:5" x14ac:dyDescent="0.25">
      <c r="A43" s="8" t="s">
        <v>38</v>
      </c>
      <c r="B43" s="15"/>
      <c r="C43" s="15"/>
      <c r="D43" s="15"/>
      <c r="E43" s="15"/>
    </row>
    <row r="44" spans="1:5" x14ac:dyDescent="0.25">
      <c r="A44" s="11" t="s">
        <v>39</v>
      </c>
      <c r="B44" s="12">
        <v>-618299</v>
      </c>
      <c r="C44" s="10"/>
      <c r="D44" s="12">
        <v>-308283</v>
      </c>
      <c r="E44" s="9"/>
    </row>
    <row r="45" spans="1:5" x14ac:dyDescent="0.25">
      <c r="A45" s="11" t="s">
        <v>40</v>
      </c>
      <c r="B45" s="12"/>
      <c r="C45" s="10"/>
      <c r="D45" s="12"/>
      <c r="E45" s="9"/>
    </row>
    <row r="46" spans="1:5" x14ac:dyDescent="0.25">
      <c r="A46" s="11" t="s">
        <v>41</v>
      </c>
      <c r="B46" s="12"/>
      <c r="C46" s="10"/>
      <c r="D46" s="12"/>
      <c r="E46" s="9"/>
    </row>
    <row r="47" spans="1:5" x14ac:dyDescent="0.25">
      <c r="A47" s="8" t="s">
        <v>42</v>
      </c>
      <c r="B47" s="14">
        <f>SUM(B42:B46)</f>
        <v>3372268</v>
      </c>
      <c r="C47" s="15"/>
      <c r="D47" s="14">
        <f>SUM(D42:D46)</f>
        <v>1706833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43</v>
      </c>
      <c r="B49" s="19"/>
      <c r="C49" s="19"/>
      <c r="D49" s="19"/>
      <c r="E49" s="10"/>
    </row>
    <row r="50" spans="1:5" x14ac:dyDescent="0.25">
      <c r="A50" s="11" t="s">
        <v>44</v>
      </c>
      <c r="B50" s="20"/>
      <c r="C50" s="19"/>
      <c r="D50" s="20"/>
      <c r="E50" s="9"/>
    </row>
    <row r="51" spans="1:5" x14ac:dyDescent="0.25">
      <c r="A51" s="11" t="s">
        <v>45</v>
      </c>
      <c r="B51" s="20"/>
      <c r="C51" s="19"/>
      <c r="D51" s="20"/>
      <c r="E51" s="9"/>
    </row>
    <row r="52" spans="1:5" x14ac:dyDescent="0.25">
      <c r="A52" s="11" t="s">
        <v>46</v>
      </c>
      <c r="B52" s="20"/>
      <c r="C52" s="19"/>
      <c r="D52" s="20"/>
      <c r="E52" s="5"/>
    </row>
    <row r="53" spans="1:5" ht="15" customHeight="1" x14ac:dyDescent="0.25">
      <c r="A53" s="11" t="s">
        <v>47</v>
      </c>
      <c r="B53" s="20"/>
      <c r="C53" s="19"/>
      <c r="D53" s="20"/>
      <c r="E53" s="21"/>
    </row>
    <row r="54" spans="1:5" x14ac:dyDescent="0.25">
      <c r="A54" s="22" t="s">
        <v>48</v>
      </c>
      <c r="B54" s="20"/>
      <c r="C54" s="19"/>
      <c r="D54" s="20"/>
      <c r="E54" s="23"/>
    </row>
    <row r="55" spans="1:5" x14ac:dyDescent="0.25">
      <c r="A55" s="18" t="s">
        <v>49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50</v>
      </c>
      <c r="B57" s="28">
        <f>B47+B55</f>
        <v>3372268</v>
      </c>
      <c r="C57" s="29"/>
      <c r="D57" s="28">
        <f>D47+D55</f>
        <v>1706833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51</v>
      </c>
      <c r="B59" s="27"/>
      <c r="C59" s="27"/>
      <c r="D59" s="27"/>
      <c r="E59" s="31"/>
    </row>
    <row r="60" spans="1:5" x14ac:dyDescent="0.25">
      <c r="A60" s="26" t="s">
        <v>52</v>
      </c>
      <c r="B60" s="12"/>
      <c r="C60" s="9"/>
      <c r="D60" s="12"/>
      <c r="E60" s="31"/>
    </row>
    <row r="61" spans="1:5" x14ac:dyDescent="0.25">
      <c r="A61" s="26" t="s">
        <v>53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54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ThinkCenter</dc:creator>
  <cp:lastModifiedBy>ThinkCenter</cp:lastModifiedBy>
  <dcterms:created xsi:type="dcterms:W3CDTF">2015-06-05T18:17:20Z</dcterms:created>
  <dcterms:modified xsi:type="dcterms:W3CDTF">2020-07-23T13:11:27Z</dcterms:modified>
</cp:coreProperties>
</file>