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ME RAPORT AUDUTIMI\TURI MZB\"/>
    </mc:Choice>
  </mc:AlternateContent>
  <xr:revisionPtr revIDLastSave="0" documentId="13_ncr:1_{B5D40C37-B322-4E75-B670-FA1E2FCC14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C12" i="1" l="1"/>
  <c r="C17" i="1" s="1"/>
  <c r="C25" i="1" s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<sst xmlns="http://schemas.openxmlformats.org/spreadsheetml/2006/main" count="26" uniqueCount="25">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</sst>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B28" sqref="B28:D28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2" t="s">
        <v>23</v>
      </c>
      <c r="C2" s="12" t="s">
        <v>23</v>
      </c>
    </row>
    <row r="3" spans="1:3" ht="15" customHeight="1" x14ac:dyDescent="0.25">
      <c r="A3" s="23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105672199</v>
      </c>
      <c r="C6" s="19">
        <v>56081800</v>
      </c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-63077672</v>
      </c>
      <c r="C10" s="19">
        <v>-26923411</v>
      </c>
    </row>
    <row r="11" spans="1:3" x14ac:dyDescent="0.25">
      <c r="A11" s="6" t="s">
        <v>14</v>
      </c>
      <c r="B11" s="18"/>
      <c r="C11" s="19"/>
    </row>
    <row r="12" spans="1:3" x14ac:dyDescent="0.25">
      <c r="A12" s="6" t="s">
        <v>13</v>
      </c>
      <c r="B12" s="20">
        <f>SUM(B13:B14)</f>
        <v>-3802100</v>
      </c>
      <c r="C12" s="20">
        <f>SUM(C13:C14)</f>
        <v>-3268885</v>
      </c>
    </row>
    <row r="13" spans="1:3" x14ac:dyDescent="0.25">
      <c r="A13" s="9" t="s">
        <v>12</v>
      </c>
      <c r="B13" s="18">
        <v>-3258012</v>
      </c>
      <c r="C13" s="19">
        <v>-2801103</v>
      </c>
    </row>
    <row r="14" spans="1:3" x14ac:dyDescent="0.25">
      <c r="A14" s="9" t="s">
        <v>11</v>
      </c>
      <c r="B14" s="18">
        <v>-544088</v>
      </c>
      <c r="C14" s="21">
        <v>-467782</v>
      </c>
    </row>
    <row r="15" spans="1:3" x14ac:dyDescent="0.25">
      <c r="A15" s="6" t="s">
        <v>10</v>
      </c>
      <c r="B15" s="18">
        <v>-6276383</v>
      </c>
      <c r="C15" s="21">
        <v>-4617410</v>
      </c>
    </row>
    <row r="16" spans="1:3" x14ac:dyDescent="0.25">
      <c r="A16" s="6" t="s">
        <v>9</v>
      </c>
      <c r="B16" s="18">
        <v>-1033781</v>
      </c>
      <c r="C16" s="21">
        <v>-4629898</v>
      </c>
    </row>
    <row r="17" spans="1:3" x14ac:dyDescent="0.25">
      <c r="A17" s="7" t="s">
        <v>8</v>
      </c>
      <c r="B17" s="14">
        <f>SUM(B6:B12,B15:B16)</f>
        <v>31482263</v>
      </c>
      <c r="C17" s="14">
        <f>SUM(C6:C12,C15:C16)</f>
        <v>16642196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>
        <v>913</v>
      </c>
      <c r="C20" s="19">
        <v>10</v>
      </c>
    </row>
    <row r="21" spans="1:3" x14ac:dyDescent="0.25">
      <c r="A21" s="6" t="s">
        <v>5</v>
      </c>
      <c r="B21" s="18">
        <v>-9879429</v>
      </c>
      <c r="C21" s="19">
        <v>-321168</v>
      </c>
    </row>
    <row r="22" spans="1:3" x14ac:dyDescent="0.25">
      <c r="A22" s="6" t="s">
        <v>4</v>
      </c>
      <c r="B22" s="18">
        <v>54345</v>
      </c>
      <c r="C22" s="18">
        <v>-22633</v>
      </c>
    </row>
    <row r="23" spans="1:3" x14ac:dyDescent="0.25">
      <c r="A23" s="4" t="s">
        <v>3</v>
      </c>
      <c r="B23" s="14">
        <f>SUM(B20:B22)</f>
        <v>-9824171</v>
      </c>
      <c r="C23" s="14">
        <f>SUM(C20:C22)</f>
        <v>-343791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21658092</v>
      </c>
      <c r="C25" s="16">
        <f>C17+C23</f>
        <v>16298405</v>
      </c>
    </row>
    <row r="26" spans="1:3" x14ac:dyDescent="0.25">
      <c r="A26" s="3" t="s">
        <v>1</v>
      </c>
      <c r="B26" s="18">
        <v>-3249430</v>
      </c>
      <c r="C26" s="18">
        <v>-2876143</v>
      </c>
    </row>
    <row r="27" spans="1:3" ht="15.75" thickBot="1" x14ac:dyDescent="0.3">
      <c r="A27" s="2" t="s">
        <v>0</v>
      </c>
      <c r="B27" s="17">
        <f>SUM(B25:B26)</f>
        <v>18408662</v>
      </c>
      <c r="C27" s="17">
        <f>SUM(C25:C26)</f>
        <v>13422262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24"/>
      <c r="C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Silva1</cp:lastModifiedBy>
  <dcterms:created xsi:type="dcterms:W3CDTF">2018-06-20T15:30:23Z</dcterms:created>
  <dcterms:modified xsi:type="dcterms:W3CDTF">2021-05-24T12:55:49Z</dcterms:modified>
</cp:coreProperties>
</file>