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ADA\DPZ\BILANC\BILANC 2023\DOREZIM BILANCI NE QKB\"/>
    </mc:Choice>
  </mc:AlternateContent>
  <xr:revisionPtr revIDLastSave="0" documentId="13_ncr:1_{6D4A6577-6D79-464F-99D2-A42EE5BA277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5" i="18"/>
  <c r="D42" i="18"/>
  <c r="B42" i="18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<sst xmlns="http://schemas.openxmlformats.org/spreadsheetml/2006/main" count="414" uniqueCount="271">
  <si>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</si>
  <si>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</si>
  <si>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</si>
  <si>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</si>
  <si>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</si>
  <si>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</si>
  <si>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</si>
  <si>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</si>
  <si>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</si>
  <si>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</si>
  <si>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</si>
  <si>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</si>
  <si>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</si>
  <si>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</si>
  <si>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</si>
  <si>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</si>
  <si>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</si>
  <si>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</si>
  <si>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</si>
  <si>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</si>
  <si>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</si>
  <si>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</si>
  <si>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</si>
  <si>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</si>
  <si>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</si>
  <si>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</si>
  <si>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</si>
  <si>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</si>
  <si>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</si>
  <si>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</si>
  <si>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</si>
  <si>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</si>
  <si>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</si>
  <si>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</si>
  <si>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</si>
  <si>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</si>
  <si>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</si>
  <si>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</si>
  <si>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</si>
  <si>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</si>
  <si>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</si>
  <si>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</si>
  <si>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</si>
  <si>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</si>
  <si>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</si>
  <si>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</si>
  <si>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</si>
  <si>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</si>
  <si>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</si>
  <si>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</si>
  <si>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</si>
  <si>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</si>
  <si>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</si>
  <si>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</si>
  <si>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</si>
  <si>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</si>
  <si>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</si>
  <si>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</si>
  <si>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</si>
  <si>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</si>
  <si>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</si>
  <si>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</si>
  <si>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</si>
  <si>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</si>
  <si>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</si>
  <si>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</si>
  <si>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</si>
  <si>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</si>
  <si>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</si>
  <si>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</si>
  <si>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</si>
  <si>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</si>
  <si>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</si>
  <si>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</si>
  <si>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</si>
  <si>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</si>
  <si>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</si>
  <si>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</si>
  <si>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</si>
  <si>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</si>
  <si>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</si>
  <si>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</si>
  <si>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</si>
  <si>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</si>
  <si>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</si>
  <si>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</si>
  <si>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</si>
  <si>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</si>
  <si>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</si>
  <si>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</si>
  <si>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</si>
  <si>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</si>
  <si>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</si>
  <si>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</si>
  <si>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</si>
  <si>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</si>
  <si>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</si>
  <si>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</si>
  <si>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</si>
  <si>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</si>
  <si>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</si>
  <si>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</si>
  <si>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</si>
  <si>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</si>
  <si>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</si>
  <si>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</si>
  <si>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</si>
  <si>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</si>
  <si>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</si>
  <si>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</si>
  <si>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</si>
  <si>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</si>
  <si>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</si>
  <si>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</si>
  <si>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</si>
  <si>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</si>
  <si>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</si>
  <si>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</si>
  <si>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</si>
  <si>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</si>
  <si>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</si>
  <si>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</si>
  <si>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</si>
  <si>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</si>
  <si>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</si>
  <si>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</si>
  <si>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</si>
  <si>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</si>
  <si>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</si>
  <si>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</si>
  <si>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</si>
  <si>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</si>
  <si>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</si>
  <si>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</si>
  <si>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</si>
  <si>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</si>
  <si>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</si>
  <si>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</si>
  <si>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</si>
  <si>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</si>
  <si>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</si>
  <si>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</si>
  <si>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</si>
  <si>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</si>
  <si>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</si>
  <si>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</si>
  <si>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</si>
  <si>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</si>
  <si>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</si>
  <si>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</si>
  <si>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</si>
  <si>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</si>
  <si>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</si>
  <si>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</si>
  <si>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</si>
  <si>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</si>
  <si>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</si>
  <si>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</si>
  <si>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</si>
  <si>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</si>
  <si>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</si>
  <si>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</si>
  <si>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</si>
  <si>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</si>
  <si>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</si>
  <si>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</si>
  <si>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</si>
  <si>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</si>
  <si>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</si>
  <si>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</si>
  <si>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</si>
  <si>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</si>
  <si>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</si>
  <si>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</si>
  <si>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</si>
  <si>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</si>
  <si>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</si>
  <si>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</si>
  <si>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</si>
  <si>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</si>
  <si>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</si>
  <si>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</si>
  <si>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</si>
  <si>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</si>
  <si>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</si>
  <si>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</si>
  <si>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</si>
  <si>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</si>
  <si>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</si>
  <si>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</si>
  <si>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</si>
  <si>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</si>
  <si>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</si>
  <si>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</si>
  <si>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</si>
  <si>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</si>
  <si>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</si>
  <si>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</si>
  <si>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</si>
  <si>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</si>
  <si>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</si>
  <si>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</si>
  <si>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</si>
  <si>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</si>
  <si>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</si>
  <si>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</si>
  <si>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</si>
  <si>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</si>
  <si>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</si>
  <si>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</si>
  <si>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</si>
  <si>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</si>
  <si>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</si>
  <si>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</si>
  <si>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</si>
  <si>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</si>
  <si>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</si>
  <si>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</si>
  <si>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</si>
  <si>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</si>
  <si>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</si>
  <si>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</si>
  <si>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</si>
  <si>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</si>
  <si>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</si>
  <si>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</si>
  <si>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</si>
  <si>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</si>
  <si>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</si>
  <si>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</si>
  <si>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</si>
  <si>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</si>
  <si>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</si>
  <si>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</si>
  <si>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</si>
  <si>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</si>
  <si>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</si>
  <si>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</si>
  <si>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</si>
  <si>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</si>
  <si>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</si>
  <si>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</si>
  <si>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</si>
  <si>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</si>
  <si>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</si>
  <si>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</si>
  <si>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</si>
  <si>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</si>
  <si>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</si>
  <si>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</si>
  <si>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</si>
  <si>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</si>
  <si>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</si>
  <si>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</si>
  <si>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</si>
  <si>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</si>
  <si>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</si>
  <si>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</si>
  <si>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</si>
  <si>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</si>
  <si>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</si>
  <si>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</si>
  <si>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</si>
  <si>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</si>
  <si>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</si>
  <si>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</si>
  <si>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</si>
  <si>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</si>
  <si>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DIAGONAL PROJEKTIM &amp; ZBATIM SHPK</t>
  </si>
  <si>
    <t>NIPT K71602002R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</si>
  <si>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nga diferenca te kursit te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</si>
</sst>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F48" sqref="F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297288750</v>
      </c>
      <c r="C10" s="48"/>
      <c r="D10" s="53">
        <v>198263046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7409410</v>
      </c>
      <c r="C14" s="48"/>
      <c r="D14" s="53">
        <v>2676250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-37227854</v>
      </c>
      <c r="C19" s="48"/>
      <c r="D19" s="53">
        <v>-20817210</v>
      </c>
      <c r="E19" s="47"/>
      <c r="F19" s="40"/>
    </row>
    <row r="20" spans="1:6">
      <c r="A20" s="52" t="s">
        <v>245</v>
      </c>
      <c r="B20" s="53"/>
      <c r="C20" s="48"/>
      <c r="D20" s="53">
        <v>-115260733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-8879469</v>
      </c>
      <c r="C22" s="48"/>
      <c r="D22" s="53">
        <v>-7972217</v>
      </c>
      <c r="E22" s="47"/>
      <c r="F22" s="40"/>
    </row>
    <row r="23" spans="1:6">
      <c r="A23" s="52" t="s">
        <v>247</v>
      </c>
      <c r="B23" s="53">
        <v>-1092714</v>
      </c>
      <c r="C23" s="48"/>
      <c r="D23" s="53">
        <v>-1083368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-1215578</v>
      </c>
      <c r="C26" s="48"/>
      <c r="D26" s="53">
        <v>-1982193</v>
      </c>
      <c r="E26" s="47"/>
      <c r="F26" s="40"/>
    </row>
    <row r="27" spans="1:6">
      <c r="A27" s="43" t="s">
        <v>221</v>
      </c>
      <c r="B27" s="53">
        <v>-190661615</v>
      </c>
      <c r="C27" s="48"/>
      <c r="D27" s="53">
        <v>-37920927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>
        <v>1594</v>
      </c>
      <c r="E33" s="47"/>
      <c r="F33" s="40"/>
    </row>
    <row r="34" spans="1:6" ht="15" customHeight="1">
      <c r="A34" s="52" t="s">
        <v>252</v>
      </c>
      <c r="B34" s="53"/>
      <c r="C34" s="48"/>
      <c r="D34" s="53">
        <v>3471328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-168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>
        <v>6899178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72519940</v>
      </c>
      <c r="C42" s="51"/>
      <c r="D42" s="50">
        <f>SUM(D9:D41)</f>
        <v>19375570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-10882924</v>
      </c>
      <c r="C44" s="48"/>
      <c r="D44" s="53">
        <v>-2907592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61637016</v>
      </c>
      <c r="C47" s="51"/>
      <c r="D47" s="50">
        <f>SUM(D42:D46)</f>
        <v>16467978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61637016</v>
      </c>
      <c r="C57" s="63"/>
      <c r="D57" s="62">
        <f>D47+D55</f>
        <v>16467978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F240B7-9A09-4080-9299-DD4EA2925E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23D365-AAD8-45C2-8ED6-B48EE8AAE82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9C2F84-CC77-4621-A47E-EA985BB060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Shkoza</cp:lastModifiedBy>
  <cp:lastPrinted>2016-10-03T09:59:38Z</cp:lastPrinted>
  <dcterms:created xsi:type="dcterms:W3CDTF">2012-01-19T09:31:29Z</dcterms:created>
  <dcterms:modified xsi:type="dcterms:W3CDTF">2024-07-02T10:03:42Z</dcterms:modified>
</cp:coreProperties>
</file>