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NxEpAudit\EpQKB\QKB 2024\Rozafa\"/>
    </mc:Choice>
  </mc:AlternateContent>
  <xr:revisionPtr revIDLastSave="0" documentId="13_ncr:1_{FEAB3F57-C75D-4701-88AE-E1A72299276D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<sst xmlns="http://schemas.openxmlformats.org/spreadsheetml/2006/main" count="408" uniqueCount="267">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</sst>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  <xf numFmtId="171" fontId="174" fillId="61" borderId="0" xfId="47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67" sqref="B67:D67"/>
    </sheetView>
  </sheetViews>
  <sheetFormatPr defaultRowHeight="15"/>
  <cols>
    <col min="1" max="1" width="110.5703125" style="42" customWidth="1"/>
    <col min="2" max="2" width="17" style="66" bestFit="1" customWidth="1"/>
    <col min="3" max="3" width="2.7109375" style="66" customWidth="1"/>
    <col min="4" max="4" width="17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1691821508</v>
      </c>
      <c r="C10" s="83"/>
      <c r="D10" s="70">
        <v>2227984318</v>
      </c>
      <c r="E10" s="48"/>
      <c r="F10" s="65"/>
    </row>
    <row r="11" spans="1:6">
      <c r="A11" s="56" t="s">
        <v>264</v>
      </c>
      <c r="B11" s="70"/>
      <c r="C11" s="83"/>
      <c r="D11" s="70">
        <v>86668995</v>
      </c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-72997713</v>
      </c>
      <c r="C15" s="83"/>
      <c r="D15" s="70">
        <v>66234390</v>
      </c>
      <c r="E15" s="48"/>
      <c r="F15" s="42"/>
    </row>
    <row r="16" spans="1:6">
      <c r="A16" s="43" t="s">
        <v>217</v>
      </c>
      <c r="B16" s="70">
        <v>0</v>
      </c>
      <c r="C16" s="83"/>
      <c r="D16" s="70"/>
      <c r="E16" s="48"/>
      <c r="F16" s="42"/>
    </row>
    <row r="17" spans="1:6">
      <c r="A17" s="43" t="s">
        <v>218</v>
      </c>
      <c r="B17" s="70">
        <v>0</v>
      </c>
      <c r="C17" s="83"/>
      <c r="D17" s="70"/>
      <c r="E17" s="48"/>
      <c r="F17" s="42"/>
    </row>
    <row r="18" spans="1:6">
      <c r="A18" s="43" t="s">
        <v>219</v>
      </c>
      <c r="B18" s="69">
        <v>0</v>
      </c>
      <c r="C18" s="83"/>
      <c r="D18" s="69"/>
      <c r="E18" s="48"/>
      <c r="F18" s="42"/>
    </row>
    <row r="19" spans="1:6">
      <c r="A19" s="56" t="s">
        <v>219</v>
      </c>
      <c r="B19" s="70">
        <v>-828967592</v>
      </c>
      <c r="C19" s="83"/>
      <c r="D19" s="70">
        <v>-1292506768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-319061608</v>
      </c>
      <c r="C22" s="83"/>
      <c r="D22" s="70">
        <v>-305856783</v>
      </c>
      <c r="E22" s="48"/>
      <c r="F22" s="42"/>
    </row>
    <row r="23" spans="1:6">
      <c r="A23" s="56" t="s">
        <v>249</v>
      </c>
      <c r="B23" s="70">
        <v>-56447355</v>
      </c>
      <c r="C23" s="83"/>
      <c r="D23" s="70">
        <v>-53831994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>
        <v>-51075009</v>
      </c>
      <c r="C25" s="83"/>
      <c r="D25" s="70"/>
      <c r="E25" s="48"/>
      <c r="F25" s="42"/>
    </row>
    <row r="26" spans="1:6">
      <c r="A26" s="43" t="s">
        <v>235</v>
      </c>
      <c r="B26" s="70"/>
      <c r="C26" s="83"/>
      <c r="D26" s="70">
        <v>-183502420</v>
      </c>
      <c r="E26" s="48"/>
      <c r="F26" s="42"/>
    </row>
    <row r="27" spans="1:6">
      <c r="A27" s="43" t="s">
        <v>221</v>
      </c>
      <c r="B27" s="70">
        <v>-253229832</v>
      </c>
      <c r="C27" s="83"/>
      <c r="D27" s="70">
        <v>-376578775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>
        <v>11033455</v>
      </c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>
        <v>15143706</v>
      </c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/>
      <c r="C37" s="83"/>
      <c r="D37" s="70"/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125186105</v>
      </c>
      <c r="C42" s="72"/>
      <c r="D42" s="71">
        <f>SUM(D9:D41)</f>
        <v>179644418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87">
        <v>-18787960</v>
      </c>
      <c r="C44" s="83"/>
      <c r="D44" s="70">
        <v>-27288146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106398145</v>
      </c>
      <c r="C47" s="85"/>
      <c r="D47" s="73">
        <f>SUM(D42:D46)</f>
        <v>152356272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106398145</v>
      </c>
      <c r="C57" s="85"/>
      <c r="D57" s="79">
        <f>D47+D55</f>
        <v>152356272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2024-07-16T15:06:21Z</dcterms:modified>
</cp:coreProperties>
</file>