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Swiss 2022\"/>
    </mc:Choice>
  </mc:AlternateContent>
  <xr:revisionPtr revIDLastSave="0" documentId="13_ncr:1_{29628478-9265-4B61-90B6-6EDA6BBAAE10}" xr6:coauthVersionLast="47" xr6:coauthVersionMax="47" xr10:uidLastSave="{00000000-0000-0000-0000-000000000000}"/>
  <bookViews>
    <workbookView xWindow="12675" yWindow="210" windowWidth="15045" windowHeight="170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<sst xmlns="http://schemas.openxmlformats.org/spreadsheetml/2006/main" count="414" uniqueCount="271">
  <si>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</si>
  <si>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</si>
  <si>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</si>
  <si>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</si>
  <si>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</si>
  <si>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</si>
  <si>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</si>
  <si>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</si>
  <si>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</si>
  <si>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</si>
  <si>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</si>
  <si>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</si>
  <si>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</si>
  <si>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</si>
  <si>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</si>
  <si>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</si>
  <si>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</si>
  <si>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</si>
  <si>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</si>
  <si>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</si>
  <si>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</si>
  <si>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</si>
  <si>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</si>
  <si>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</si>
  <si>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</si>
  <si>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</si>
  <si>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</si>
  <si>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</si>
  <si>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</si>
  <si>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</si>
  <si>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</si>
  <si>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</si>
  <si>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</si>
  <si>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</si>
  <si>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</si>
  <si>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</si>
  <si>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</si>
  <si>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</si>
  <si>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</si>
  <si>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</si>
  <si>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</si>
  <si>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</si>
  <si>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</si>
  <si>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</si>
  <si>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</si>
  <si>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</si>
  <si>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</si>
  <si>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</si>
  <si>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</si>
  <si>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</si>
  <si>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</si>
  <si>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</si>
  <si>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</si>
  <si>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</si>
  <si>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</si>
  <si>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</si>
  <si>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</si>
  <si>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</si>
  <si>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</si>
  <si>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</si>
  <si>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</si>
  <si>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</si>
  <si>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</si>
  <si>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</si>
  <si>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</si>
  <si>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</si>
  <si>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</si>
  <si>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</si>
  <si>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</si>
  <si>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</si>
  <si>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</si>
  <si>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</si>
  <si>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</si>
  <si>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</si>
  <si>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</si>
  <si>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</si>
  <si>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</si>
  <si>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</si>
  <si>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</si>
  <si>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</si>
  <si>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</si>
  <si>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</si>
  <si>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</si>
  <si>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</si>
  <si>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</si>
  <si>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</si>
  <si>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</si>
  <si>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</si>
  <si>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</si>
  <si>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</si>
  <si>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</si>
  <si>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</si>
  <si>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</si>
  <si>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</si>
  <si>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</si>
  <si>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</si>
  <si>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</si>
  <si>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</si>
  <si>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</si>
  <si>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</si>
  <si>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</si>
  <si>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</si>
  <si>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</si>
  <si>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</si>
  <si>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</si>
  <si>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</si>
  <si>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</si>
  <si>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</si>
  <si>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</si>
  <si>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</si>
  <si>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</si>
  <si>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</si>
  <si>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</si>
  <si>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</si>
  <si>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</si>
  <si>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</si>
  <si>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</si>
  <si>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</si>
  <si>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</si>
  <si>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</si>
  <si>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</si>
  <si>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</si>
  <si>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</si>
  <si>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</si>
  <si>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</si>
  <si>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</si>
  <si>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</si>
  <si>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</si>
  <si>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</si>
  <si>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</si>
  <si>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</si>
  <si>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</si>
  <si>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</si>
  <si>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</si>
  <si>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</si>
  <si>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</si>
  <si>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</si>
  <si>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</si>
  <si>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</si>
  <si>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</si>
  <si>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</si>
  <si>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</si>
  <si>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</si>
  <si>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</si>
  <si>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</si>
  <si>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</si>
  <si>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</si>
  <si>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</si>
  <si>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</si>
  <si>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</si>
  <si>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</si>
  <si>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</si>
  <si>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</si>
  <si>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</si>
  <si>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</si>
  <si>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</si>
  <si>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</si>
  <si>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</si>
  <si>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</si>
  <si>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</si>
  <si>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</si>
  <si>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</si>
  <si>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</si>
  <si>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</si>
  <si>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</si>
  <si>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</si>
  <si>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</si>
  <si>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</si>
  <si>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</si>
  <si>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</si>
  <si>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</si>
  <si>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</si>
  <si>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</si>
  <si>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</si>
  <si>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</si>
  <si>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</si>
  <si>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</si>
  <si>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</si>
  <si>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</si>
  <si>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</si>
  <si>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</si>
  <si>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</si>
  <si>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</si>
  <si>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</si>
  <si>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</si>
  <si>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</si>
  <si>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</si>
  <si>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</si>
  <si>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</si>
  <si>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</si>
  <si>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</si>
  <si>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</si>
  <si>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</si>
  <si>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</si>
  <si>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</si>
  <si>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</si>
  <si>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</si>
  <si>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</si>
  <si>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</si>
  <si>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</si>
  <si>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</si>
  <si>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</si>
  <si>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</si>
  <si>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</si>
  <si>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</si>
  <si>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</si>
  <si>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</si>
  <si>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</si>
  <si>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</si>
  <si>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</si>
  <si>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</si>
  <si>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</si>
  <si>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</si>
  <si>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</si>
  <si>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</si>
  <si>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</si>
  <si>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</si>
  <si>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</si>
  <si>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</si>
  <si>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</si>
  <si>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</si>
  <si>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</si>
  <si>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</si>
  <si>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</si>
  <si>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</si>
  <si>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</si>
  <si>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</si>
  <si>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</si>
  <si>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</si>
  <si>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</si>
  <si>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</si>
  <si>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</si>
  <si>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</si>
  <si>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</si>
  <si>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</si>
  <si>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</si>
  <si>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</si>
  <si>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</si>
  <si>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</si>
  <si>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</si>
  <si>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</si>
  <si>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</si>
  <si>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</si>
  <si>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</si>
  <si>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</si>
  <si>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</si>
  <si>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</si>
  <si>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</si>
  <si>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</si>
  <si>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</si>
  <si>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</si>
  <si>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</si>
  <si>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</si>
  <si>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</si>
  <si>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</si>
  <si>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</si>
  <si>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</si>
  <si>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</si>
  <si>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</si>
  <si>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</si>
  <si>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</si>
  <si>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</si>
  <si>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</si>
  <si>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</si>
  <si>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</si>
  <si>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</si>
  <si>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</si>
  <si>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</si>
  <si>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</si>
  <si>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Swissmed</t>
  </si>
  <si>
    <t>K81323024G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</si>
</sst>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14" sqref="A14"/>
    </sheetView>
  </sheetViews>
  <sheetFormatPr defaultRowHeight="15"/>
  <cols>
    <col min="1" max="1" width="96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712830894</v>
      </c>
      <c r="C10" s="48"/>
      <c r="D10" s="53">
        <v>1078902310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4644419</v>
      </c>
      <c r="C14" s="48"/>
      <c r="D14" s="53">
        <v>24451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-488335361</v>
      </c>
      <c r="C19" s="48"/>
      <c r="D19" s="53">
        <v>-609672005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-35346076</v>
      </c>
      <c r="C22" s="48"/>
      <c r="D22" s="53">
        <v>-28524587</v>
      </c>
      <c r="E22" s="47"/>
      <c r="F22" s="40"/>
    </row>
    <row r="23" spans="1:6">
      <c r="A23" s="52" t="s">
        <v>246</v>
      </c>
      <c r="B23" s="53">
        <v>-4369879</v>
      </c>
      <c r="C23" s="48"/>
      <c r="D23" s="53">
        <v>-3610083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-36521652</v>
      </c>
      <c r="C26" s="48"/>
      <c r="D26" s="53">
        <v>-29633167</v>
      </c>
      <c r="E26" s="47"/>
      <c r="F26" s="40"/>
    </row>
    <row r="27" spans="1:6">
      <c r="A27" s="43" t="s">
        <v>221</v>
      </c>
      <c r="B27" s="53">
        <v>-58661264</v>
      </c>
      <c r="C27" s="48"/>
      <c r="D27" s="53">
        <v>-37831747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>
        <v>4073827</v>
      </c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-13084888</v>
      </c>
      <c r="C33" s="48"/>
      <c r="D33" s="53">
        <v>-5050585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-2442889</v>
      </c>
      <c r="C37" s="48"/>
      <c r="D37" s="53">
        <v>-1287833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78713304</v>
      </c>
      <c r="C42" s="51"/>
      <c r="D42" s="50">
        <f>SUM(D9:D41)</f>
        <v>367390581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-13330941</v>
      </c>
      <c r="C44" s="48"/>
      <c r="D44" s="53">
        <v>-55828244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65382363</v>
      </c>
      <c r="C47" s="51"/>
      <c r="D47" s="50">
        <f>SUM(D42:D46)</f>
        <v>311562337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65382363</v>
      </c>
      <c r="C57" s="63"/>
      <c r="D57" s="62">
        <f>D47+D55</f>
        <v>311562337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B53C7F4-60C1-46F2-965A-F8DCB03BF98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0440BDD-758F-4C28-8010-3692ADD2DAA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68B37A9-7991-47B2-8BEB-B34AE22EE2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</cp:lastModifiedBy>
  <cp:lastPrinted>2016-10-03T09:59:38Z</cp:lastPrinted>
  <dcterms:created xsi:type="dcterms:W3CDTF">2012-01-19T09:31:29Z</dcterms:created>
  <dcterms:modified xsi:type="dcterms:W3CDTF">2023-07-24T07:43:45Z</dcterms:modified>
</cp:coreProperties>
</file>