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VENDIME 2023\BILANCE\g denim\"/>
    </mc:Choice>
  </mc:AlternateContent>
  <bookViews>
    <workbookView xWindow="0" yWindow="0" windowWidth="1329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<sst xmlns="http://schemas.openxmlformats.org/spreadsheetml/2006/main" count="414" uniqueCount="271">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</sst>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270</v>
      </c>
    </row>
    <row r="10" spans="1:6">
      <c r="A10" s="63" t="s">
        <v>262</v>
      </c>
      <c r="B10" s="88">
        <v>610309999</v>
      </c>
      <c r="C10" s="52"/>
      <c r="D10" s="64">
        <v>572641397</v>
      </c>
      <c r="E10" s="51"/>
      <c r="F10" s="82" t="s">
        <v>267</v>
      </c>
    </row>
    <row r="11" spans="1:6">
      <c r="A11" s="63" t="s">
        <v>264</v>
      </c>
      <c r="B11" s="88">
        <v>21305</v>
      </c>
      <c r="C11" s="52"/>
      <c r="D11" s="64">
        <v>16096602</v>
      </c>
      <c r="E11" s="51"/>
      <c r="F11" s="82" t="s">
        <v>268</v>
      </c>
    </row>
    <row r="12" spans="1:6">
      <c r="A12" s="63" t="s">
        <v>265</v>
      </c>
      <c r="B12" s="88"/>
      <c r="C12" s="52"/>
      <c r="D12" s="64"/>
      <c r="E12" s="51"/>
      <c r="F12" s="82" t="s">
        <v>268</v>
      </c>
    </row>
    <row r="13" spans="1:6">
      <c r="A13" s="63" t="s">
        <v>266</v>
      </c>
      <c r="B13" s="88"/>
      <c r="C13" s="52"/>
      <c r="D13" s="64"/>
      <c r="E13" s="51"/>
      <c r="F13" s="82" t="s">
        <v>268</v>
      </c>
    </row>
    <row r="14" spans="1:6">
      <c r="A14" s="63" t="s">
        <v>263</v>
      </c>
      <c r="B14" s="88"/>
      <c r="C14" s="52"/>
      <c r="D14" s="64">
        <v>20075206</v>
      </c>
      <c r="E14" s="51"/>
      <c r="F14" s="82" t="s">
        <v>269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-196851158</v>
      </c>
      <c r="C19" s="52"/>
      <c r="D19" s="64">
        <v>-245615732</v>
      </c>
      <c r="E19" s="51"/>
      <c r="F19" s="42"/>
    </row>
    <row r="20" spans="1:6">
      <c r="A20" s="63" t="s">
        <v>247</v>
      </c>
      <c r="B20" s="88">
        <v>-70724634</v>
      </c>
      <c r="C20" s="52"/>
      <c r="D20" s="64">
        <v>-11269857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248</v>
      </c>
      <c r="B22" s="88">
        <v>-77576560</v>
      </c>
      <c r="C22" s="52"/>
      <c r="D22" s="64">
        <v>-72668887</v>
      </c>
      <c r="E22" s="51"/>
      <c r="F22" s="42"/>
    </row>
    <row r="23" spans="1:6">
      <c r="A23" s="63" t="s">
        <v>249</v>
      </c>
      <c r="B23" s="88">
        <v>-13024771</v>
      </c>
      <c r="C23" s="52"/>
      <c r="D23" s="64">
        <v>-12219090</v>
      </c>
      <c r="E23" s="51"/>
      <c r="F23" s="42"/>
    </row>
    <row r="24" spans="1:6">
      <c r="A24" s="63" t="s">
        <v>251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-8037208</v>
      </c>
      <c r="C26" s="52"/>
      <c r="D26" s="64">
        <v>-7562322</v>
      </c>
      <c r="E26" s="51"/>
      <c r="F26" s="42"/>
    </row>
    <row r="27" spans="1:6">
      <c r="A27" s="45" t="s">
        <v>221</v>
      </c>
      <c r="B27" s="88">
        <v>-213637796</v>
      </c>
      <c r="C27" s="52"/>
      <c r="D27" s="64">
        <v>-217119799</v>
      </c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252</v>
      </c>
      <c r="B29" s="88"/>
      <c r="C29" s="52"/>
      <c r="D29" s="64"/>
      <c r="E29" s="51"/>
      <c r="F29" s="42"/>
    </row>
    <row r="30" spans="1:6" ht="15" customHeight="1">
      <c r="A30" s="63" t="s">
        <v>250</v>
      </c>
      <c r="B30" s="88">
        <v>4235045</v>
      </c>
      <c r="C30" s="52"/>
      <c r="D30" s="64">
        <v>6670543</v>
      </c>
      <c r="E30" s="51"/>
      <c r="F30" s="42"/>
    </row>
    <row r="31" spans="1:6" ht="15" customHeight="1">
      <c r="A31" s="63" t="s">
        <v>259</v>
      </c>
      <c r="B31" s="88"/>
      <c r="C31" s="52"/>
      <c r="D31" s="64"/>
      <c r="E31" s="51"/>
      <c r="F31" s="42"/>
    </row>
    <row r="32" spans="1:6" ht="15" customHeight="1">
      <c r="A32" s="63" t="s">
        <v>253</v>
      </c>
      <c r="B32" s="88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52"/>
      <c r="D33" s="64"/>
      <c r="E33" s="51"/>
      <c r="F33" s="42"/>
    </row>
    <row r="34" spans="1:6" ht="15" customHeight="1">
      <c r="A34" s="63" t="s">
        <v>254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255</v>
      </c>
      <c r="B37" s="88">
        <v>-3763729</v>
      </c>
      <c r="C37" s="52"/>
      <c r="D37" s="64">
        <v>-1246661</v>
      </c>
      <c r="E37" s="51"/>
      <c r="F37" s="42"/>
    </row>
    <row r="38" spans="1:6">
      <c r="A38" s="63" t="s">
        <v>257</v>
      </c>
      <c r="B38" s="88"/>
      <c r="C38" s="52"/>
      <c r="D38" s="64"/>
      <c r="E38" s="51"/>
      <c r="F38" s="42"/>
    </row>
    <row r="39" spans="1:6">
      <c r="A39" s="63" t="s">
        <v>256</v>
      </c>
      <c r="B39" s="88"/>
      <c r="C39" s="52"/>
      <c r="D39" s="64">
        <v>-17405303</v>
      </c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260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30950493</v>
      </c>
      <c r="C42" s="55"/>
      <c r="D42" s="54">
        <f>SUM(D9:D41)</f>
        <v>30376097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-5574371</v>
      </c>
      <c r="C44" s="52"/>
      <c r="D44" s="64">
        <v>-5139113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243</v>
      </c>
      <c r="B47" s="91">
        <f>SUM(B42:B46)</f>
        <v>25376122</v>
      </c>
      <c r="C47" s="58"/>
      <c r="D47" s="67">
        <f>SUM(D42:D46)</f>
        <v>25236984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244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245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246</v>
      </c>
      <c r="B57" s="97">
        <f>B47+B55</f>
        <v>25376122</v>
      </c>
      <c r="C57" s="77"/>
      <c r="D57" s="76">
        <f>D47+D55</f>
        <v>25236984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2024-07-30T13:54:01Z</dcterms:modified>
</cp:coreProperties>
</file>