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1-Vertex\21-PF\QKB\"/>
    </mc:Choice>
  </mc:AlternateContent>
  <xr:revisionPtr revIDLastSave="0" documentId="13_ncr:1_{D6A8D97C-802E-4E05-9F3B-F93FAD2AD859}" xr6:coauthVersionLast="47" xr6:coauthVersionMax="47" xr10:uidLastSave="{00000000-0000-0000-0000-000000000000}"/>
  <bookViews>
    <workbookView xWindow="-120" yWindow="-120" windowWidth="25440" windowHeight="15390" xr2:uid="{28EBBBBF-CB79-44A6-B926-5E9513B84D0B}"/>
  </bookViews>
  <sheets>
    <sheet name="PF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" hidden="1">{#N/A,#N/A,FALSE,"Aging Summary";#N/A,#N/A,FALSE,"Ratio Analysis";#N/A,#N/A,FALSE,"Test 120 Day Accts";#N/A,#N/A,FALSE,"Tickmarks"}</definedName>
    <definedName name="_xlnm.Print_Area" localSheetId="0">PF!$A$1:$C$70</definedName>
    <definedName name="TextRefCopyRangeCount" hidden="1">21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'[2]Test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" i="1" l="1"/>
  <c r="B53" i="1"/>
  <c r="B43" i="1"/>
  <c r="B41" i="1"/>
  <c r="B36" i="1"/>
  <c r="C30" i="1"/>
  <c r="B30" i="1"/>
  <c r="B24" i="1"/>
  <c r="C22" i="1"/>
  <c r="B22" i="1"/>
  <c r="C14" i="1"/>
  <c r="C24" i="1" s="1"/>
  <c r="B14" i="1"/>
  <c r="C68" i="1"/>
  <c r="B68" i="1"/>
  <c r="C58" i="1"/>
  <c r="C60" i="1" s="1"/>
  <c r="B58" i="1"/>
  <c r="C53" i="1"/>
  <c r="C36" i="1"/>
  <c r="C41" i="1" s="1"/>
  <c r="C43" i="1" l="1"/>
  <c r="B60" i="1"/>
  <c r="B70" i="1"/>
  <c r="C70" i="1"/>
  <c r="C73" i="1" s="1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<sst xmlns="http://schemas.openxmlformats.org/spreadsheetml/2006/main" count="58" uniqueCount="52">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</sst>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color indexed="8"/>
      <name val="MS Sans Serif"/>
    </font>
    <font>
      <sz val="10"/>
      <color indexed="8"/>
      <name val="MS Sans Serif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ahoma"/>
      <family val="2"/>
      <charset val="238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8" fillId="0" borderId="0"/>
  </cellStyleXfs>
  <cellXfs count="27">
    <xf numFmtId="0" fontId="0" fillId="0" borderId="0" xfId="0"/>
    <xf numFmtId="0" fontId="2" fillId="0" borderId="0" xfId="2" applyFont="1"/>
    <xf numFmtId="165" fontId="5" fillId="0" borderId="0" xfId="1" applyNumberFormat="1" applyFont="1"/>
    <xf numFmtId="0" fontId="5" fillId="0" borderId="0" xfId="2" applyFont="1"/>
    <xf numFmtId="165" fontId="7" fillId="0" borderId="0" xfId="1" applyNumberFormat="1" applyFont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165" fontId="6" fillId="0" borderId="0" xfId="1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165" fontId="6" fillId="2" borderId="1" xfId="1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5" fontId="6" fillId="2" borderId="0" xfId="1" applyNumberFormat="1" applyFont="1" applyFill="1" applyBorder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165" fontId="6" fillId="4" borderId="3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7" fillId="0" borderId="0" xfId="2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165" fontId="5" fillId="0" borderId="0" xfId="1" applyNumberFormat="1" applyFont="1" applyBorder="1"/>
    <xf numFmtId="165" fontId="3" fillId="0" borderId="0" xfId="1" applyNumberFormat="1" applyFont="1"/>
    <xf numFmtId="0" fontId="11" fillId="0" borderId="0" xfId="2" applyFont="1"/>
    <xf numFmtId="0" fontId="6" fillId="0" borderId="0" xfId="2" applyFont="1" applyAlignment="1">
      <alignment horizontal="left"/>
    </xf>
  </cellXfs>
  <cellStyles count="4">
    <cellStyle name="Comma" xfId="1" builtinId="3"/>
    <cellStyle name="Normal" xfId="0" builtinId="0"/>
    <cellStyle name="Normal 21 2 2" xfId="2" xr:uid="{37A50DAE-3A23-4AC4-A71F-A35AFE68B0A3}"/>
    <cellStyle name="Normal 3" xfId="3" xr:uid="{048F978C-5C00-47B3-BB15-88777E39A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8E14-40B0-4CC7-A2B4-6157576C5AA8}">
  <sheetPr>
    <tabColor theme="6" tint="0.59999389629810485"/>
  </sheetPr>
  <dimension ref="A1:D76"/>
  <sheetViews>
    <sheetView tabSelected="1" zoomScaleNormal="100" workbookViewId="0">
      <selection activeCell="C73" sqref="C73"/>
    </sheetView>
  </sheetViews>
  <sheetFormatPr defaultRowHeight="11.25" x14ac:dyDescent="0.2"/>
  <cols>
    <col min="1" max="1" width="61" style="3" customWidth="1"/>
    <col min="2" max="3" width="13.85546875" style="2" customWidth="1"/>
    <col min="4" max="16384" width="9.140625" style="3"/>
  </cols>
  <sheetData>
    <row r="1" spans="1:3" x14ac:dyDescent="0.2">
      <c r="A1" s="1"/>
    </row>
    <row r="2" spans="1:3" ht="15" customHeight="1" x14ac:dyDescent="0.2">
      <c r="A2" s="26" t="s">
        <v>0</v>
      </c>
      <c r="B2" s="4" t="s">
        <v>1</v>
      </c>
      <c r="C2" s="4" t="s">
        <v>1</v>
      </c>
    </row>
    <row r="3" spans="1:3" ht="15" customHeight="1" x14ac:dyDescent="0.2">
      <c r="A3" s="26"/>
      <c r="B3" s="4" t="s">
        <v>2</v>
      </c>
      <c r="C3" s="4" t="s">
        <v>3</v>
      </c>
    </row>
    <row r="4" spans="1:3" ht="15.95" customHeight="1" x14ac:dyDescent="0.2">
      <c r="A4" s="5" t="s">
        <v>4</v>
      </c>
      <c r="B4" s="6"/>
      <c r="C4" s="6"/>
    </row>
    <row r="5" spans="1:3" ht="15.95" customHeight="1" x14ac:dyDescent="0.2">
      <c r="A5" s="5" t="s">
        <v>5</v>
      </c>
      <c r="B5" s="6"/>
      <c r="C5" s="6"/>
    </row>
    <row r="6" spans="1:3" ht="15.95" customHeight="1" x14ac:dyDescent="0.2">
      <c r="A6" s="5"/>
      <c r="B6" s="6"/>
      <c r="C6" s="6"/>
    </row>
    <row r="7" spans="1:3" ht="15.95" customHeight="1" x14ac:dyDescent="0.2">
      <c r="A7" s="7" t="s">
        <v>6</v>
      </c>
      <c r="B7" s="8">
        <v>1104</v>
      </c>
      <c r="C7" s="8"/>
    </row>
    <row r="8" spans="1:3" ht="15.95" customHeight="1" x14ac:dyDescent="0.2">
      <c r="A8" s="9"/>
      <c r="B8" s="6"/>
      <c r="C8" s="6"/>
    </row>
    <row r="9" spans="1:3" ht="15.95" customHeight="1" x14ac:dyDescent="0.2">
      <c r="A9" s="7" t="s">
        <v>7</v>
      </c>
      <c r="B9" s="6"/>
      <c r="C9" s="6"/>
    </row>
    <row r="10" spans="1:3" ht="15.95" customHeight="1" x14ac:dyDescent="0.2">
      <c r="A10" s="10" t="s">
        <v>8</v>
      </c>
      <c r="B10" s="6"/>
      <c r="C10" s="6"/>
    </row>
    <row r="11" spans="1:3" ht="15.95" customHeight="1" x14ac:dyDescent="0.2">
      <c r="A11" s="10" t="s">
        <v>9</v>
      </c>
      <c r="B11" s="6">
        <v>3011074</v>
      </c>
      <c r="C11" s="6"/>
    </row>
    <row r="12" spans="1:3" ht="15.95" customHeight="1" x14ac:dyDescent="0.2">
      <c r="A12" s="10" t="s">
        <v>10</v>
      </c>
      <c r="B12" s="6"/>
      <c r="C12" s="6"/>
    </row>
    <row r="13" spans="1:3" ht="15.95" customHeight="1" x14ac:dyDescent="0.2">
      <c r="A13" s="10" t="s">
        <v>11</v>
      </c>
      <c r="B13" s="6">
        <v>3565</v>
      </c>
      <c r="C13" s="6"/>
    </row>
    <row r="14" spans="1:3" ht="15.95" customHeight="1" x14ac:dyDescent="0.2">
      <c r="A14" s="11" t="s">
        <v>12</v>
      </c>
      <c r="B14" s="8">
        <f>SUM(B10:B13)</f>
        <v>3014639</v>
      </c>
      <c r="C14" s="8">
        <f>SUM(C10:C13)</f>
        <v>0</v>
      </c>
    </row>
    <row r="15" spans="1:3" ht="15.95" customHeight="1" x14ac:dyDescent="0.2">
      <c r="A15" s="9"/>
      <c r="B15" s="6"/>
      <c r="C15" s="6"/>
    </row>
    <row r="16" spans="1:3" ht="15" customHeight="1" x14ac:dyDescent="0.2">
      <c r="A16" s="7" t="s">
        <v>13</v>
      </c>
      <c r="B16" s="6"/>
      <c r="C16" s="6"/>
    </row>
    <row r="17" spans="1:3" ht="15.95" customHeight="1" x14ac:dyDescent="0.2">
      <c r="A17" s="10" t="s">
        <v>14</v>
      </c>
      <c r="B17" s="6">
        <v>0</v>
      </c>
      <c r="C17" s="6"/>
    </row>
    <row r="18" spans="1:3" ht="15.95" customHeight="1" x14ac:dyDescent="0.2">
      <c r="A18" s="10" t="s">
        <v>15</v>
      </c>
      <c r="B18" s="6">
        <v>0</v>
      </c>
      <c r="C18" s="6"/>
    </row>
    <row r="19" spans="1:3" ht="15.95" customHeight="1" x14ac:dyDescent="0.2">
      <c r="A19" s="10" t="s">
        <v>16</v>
      </c>
      <c r="B19" s="6">
        <v>0</v>
      </c>
      <c r="C19" s="6"/>
    </row>
    <row r="20" spans="1:3" ht="15.95" customHeight="1" x14ac:dyDescent="0.2">
      <c r="A20" s="10" t="s">
        <v>17</v>
      </c>
      <c r="B20" s="6">
        <v>0</v>
      </c>
      <c r="C20" s="6"/>
    </row>
    <row r="21" spans="1:3" ht="15.95" customHeight="1" x14ac:dyDescent="0.2">
      <c r="A21" s="10" t="s">
        <v>18</v>
      </c>
      <c r="B21" s="6">
        <v>0</v>
      </c>
      <c r="C21" s="6"/>
    </row>
    <row r="22" spans="1:3" ht="15.95" customHeight="1" x14ac:dyDescent="0.2">
      <c r="A22" s="11" t="s">
        <v>12</v>
      </c>
      <c r="B22" s="8">
        <f>SUM(B17:B21)</f>
        <v>0</v>
      </c>
      <c r="C22" s="8">
        <f>SUM(C17:C21)</f>
        <v>0</v>
      </c>
    </row>
    <row r="23" spans="1:3" ht="15.95" customHeight="1" x14ac:dyDescent="0.2">
      <c r="A23" s="11"/>
      <c r="B23" s="6"/>
      <c r="C23" s="6"/>
    </row>
    <row r="24" spans="1:3" ht="15.95" customHeight="1" thickBot="1" x14ac:dyDescent="0.25">
      <c r="A24" s="11" t="s">
        <v>19</v>
      </c>
      <c r="B24" s="12">
        <f>B14+B7</f>
        <v>3015743</v>
      </c>
      <c r="C24" s="12">
        <f>C14+C7</f>
        <v>0</v>
      </c>
    </row>
    <row r="25" spans="1:3" ht="15.95" customHeight="1" x14ac:dyDescent="0.2">
      <c r="A25" s="13"/>
      <c r="B25" s="6"/>
      <c r="C25" s="6"/>
    </row>
    <row r="26" spans="1:3" ht="15.95" customHeight="1" x14ac:dyDescent="0.2">
      <c r="A26" s="5" t="s">
        <v>20</v>
      </c>
      <c r="B26" s="6"/>
      <c r="C26" s="6"/>
    </row>
    <row r="27" spans="1:3" ht="15.95" customHeight="1" x14ac:dyDescent="0.2">
      <c r="A27" s="7" t="s">
        <v>21</v>
      </c>
      <c r="B27" s="6"/>
      <c r="C27" s="6"/>
    </row>
    <row r="28" spans="1:3" ht="15.95" customHeight="1" x14ac:dyDescent="0.2">
      <c r="A28" s="10" t="s">
        <v>22</v>
      </c>
      <c r="B28" s="6">
        <v>0</v>
      </c>
      <c r="C28" s="6">
        <v>0</v>
      </c>
    </row>
    <row r="29" spans="1:3" ht="15.95" customHeight="1" x14ac:dyDescent="0.2">
      <c r="A29" s="10" t="s">
        <v>23</v>
      </c>
      <c r="B29" s="6">
        <v>0</v>
      </c>
      <c r="C29" s="6">
        <v>0</v>
      </c>
    </row>
    <row r="30" spans="1:3" ht="15.95" customHeight="1" x14ac:dyDescent="0.2">
      <c r="A30" s="11" t="s">
        <v>12</v>
      </c>
      <c r="B30" s="8">
        <f>SUM(B28:B29)</f>
        <v>0</v>
      </c>
      <c r="C30" s="8">
        <f>SUM(C28:C29)</f>
        <v>0</v>
      </c>
    </row>
    <row r="31" spans="1:3" ht="15.95" customHeight="1" x14ac:dyDescent="0.2">
      <c r="A31" s="13"/>
      <c r="B31" s="6"/>
      <c r="C31" s="6"/>
    </row>
    <row r="32" spans="1:3" ht="15.95" customHeight="1" x14ac:dyDescent="0.2">
      <c r="A32" s="7" t="s">
        <v>24</v>
      </c>
      <c r="B32" s="6"/>
      <c r="C32" s="6"/>
    </row>
    <row r="33" spans="1:3" ht="15.95" customHeight="1" x14ac:dyDescent="0.2">
      <c r="A33" s="10" t="s">
        <v>25</v>
      </c>
      <c r="B33" s="6">
        <v>0</v>
      </c>
      <c r="C33" s="6">
        <v>0</v>
      </c>
    </row>
    <row r="34" spans="1:3" ht="15.95" customHeight="1" x14ac:dyDescent="0.2">
      <c r="A34" s="10" t="s">
        <v>26</v>
      </c>
      <c r="B34" s="6"/>
      <c r="C34" s="6">
        <v>0</v>
      </c>
    </row>
    <row r="35" spans="1:3" ht="15.95" customHeight="1" x14ac:dyDescent="0.2">
      <c r="A35" s="10" t="s">
        <v>27</v>
      </c>
      <c r="B35" s="6"/>
      <c r="C35" s="6">
        <v>0</v>
      </c>
    </row>
    <row r="36" spans="1:3" ht="15.95" customHeight="1" x14ac:dyDescent="0.2">
      <c r="A36" s="11" t="s">
        <v>12</v>
      </c>
      <c r="B36" s="8">
        <f>SUM(B33:B35)</f>
        <v>0</v>
      </c>
      <c r="C36" s="8">
        <f>SUM(C33:C35)</f>
        <v>0</v>
      </c>
    </row>
    <row r="37" spans="1:3" ht="15.95" customHeight="1" x14ac:dyDescent="0.2">
      <c r="A37" s="11"/>
      <c r="B37" s="6"/>
      <c r="C37" s="6"/>
    </row>
    <row r="38" spans="1:3" ht="15.95" customHeight="1" x14ac:dyDescent="0.2">
      <c r="A38" s="7" t="s">
        <v>28</v>
      </c>
      <c r="B38" s="8"/>
      <c r="C38" s="8"/>
    </row>
    <row r="39" spans="1:3" ht="15.95" customHeight="1" x14ac:dyDescent="0.2">
      <c r="A39" s="14" t="s">
        <v>29</v>
      </c>
      <c r="B39" s="15">
        <v>0</v>
      </c>
      <c r="C39" s="15"/>
    </row>
    <row r="40" spans="1:3" ht="15.95" customHeight="1" x14ac:dyDescent="0.2">
      <c r="A40" s="7"/>
      <c r="B40" s="6"/>
      <c r="C40" s="6"/>
    </row>
    <row r="41" spans="1:3" ht="15.95" customHeight="1" thickBot="1" x14ac:dyDescent="0.25">
      <c r="A41" s="11" t="s">
        <v>30</v>
      </c>
      <c r="B41" s="12">
        <f>B36</f>
        <v>0</v>
      </c>
      <c r="C41" s="12">
        <f>C36</f>
        <v>0</v>
      </c>
    </row>
    <row r="42" spans="1:3" ht="15.95" customHeight="1" x14ac:dyDescent="0.2">
      <c r="A42" s="16"/>
      <c r="B42" s="6"/>
      <c r="C42" s="6"/>
    </row>
    <row r="43" spans="1:3" ht="15.95" customHeight="1" thickBot="1" x14ac:dyDescent="0.25">
      <c r="A43" s="17" t="s">
        <v>31</v>
      </c>
      <c r="B43" s="18">
        <f>B41+B24</f>
        <v>3015743</v>
      </c>
      <c r="C43" s="18">
        <f>C41+C24</f>
        <v>0</v>
      </c>
    </row>
    <row r="44" spans="1:3" ht="15.95" customHeight="1" thickTop="1" x14ac:dyDescent="0.2">
      <c r="A44" s="17"/>
      <c r="B44" s="19"/>
      <c r="C44" s="19"/>
    </row>
    <row r="45" spans="1:3" ht="15.95" customHeight="1" x14ac:dyDescent="0.2">
      <c r="A45" s="5" t="s">
        <v>32</v>
      </c>
      <c r="B45" s="19"/>
      <c r="C45" s="19"/>
    </row>
    <row r="46" spans="1:3" ht="15.95" customHeight="1" x14ac:dyDescent="0.2">
      <c r="A46" s="7" t="s">
        <v>33</v>
      </c>
      <c r="B46" s="6"/>
      <c r="C46" s="6"/>
    </row>
    <row r="47" spans="1:3" ht="15.95" customHeight="1" x14ac:dyDescent="0.2">
      <c r="A47" s="10" t="s">
        <v>34</v>
      </c>
      <c r="B47" s="6"/>
      <c r="C47" s="6">
        <v>0</v>
      </c>
    </row>
    <row r="48" spans="1:3" ht="15.95" customHeight="1" x14ac:dyDescent="0.2">
      <c r="A48" s="10" t="s">
        <v>35</v>
      </c>
      <c r="B48" s="6">
        <v>57965</v>
      </c>
      <c r="C48" s="6"/>
    </row>
    <row r="49" spans="1:4" ht="15.95" customHeight="1" x14ac:dyDescent="0.2">
      <c r="A49" s="10" t="s">
        <v>36</v>
      </c>
      <c r="B49" s="6">
        <v>256606</v>
      </c>
      <c r="C49" s="6"/>
    </row>
    <row r="50" spans="1:4" ht="15.95" customHeight="1" x14ac:dyDescent="0.2">
      <c r="A50" s="10" t="s">
        <v>37</v>
      </c>
      <c r="B50" s="6"/>
      <c r="C50" s="6"/>
    </row>
    <row r="51" spans="1:4" ht="15.95" customHeight="1" x14ac:dyDescent="0.2">
      <c r="A51" s="10" t="s">
        <v>38</v>
      </c>
      <c r="B51" s="6"/>
      <c r="C51" s="6"/>
    </row>
    <row r="52" spans="1:4" ht="15.95" customHeight="1" x14ac:dyDescent="0.2">
      <c r="A52" s="9" t="s">
        <v>39</v>
      </c>
      <c r="B52" s="6"/>
      <c r="C52" s="6"/>
    </row>
    <row r="53" spans="1:4" ht="15.95" customHeight="1" x14ac:dyDescent="0.2">
      <c r="A53" s="11" t="s">
        <v>12</v>
      </c>
      <c r="B53" s="8">
        <f>SUM(B47:B52)</f>
        <v>314571</v>
      </c>
      <c r="C53" s="8">
        <f>SUM(C47:C52)</f>
        <v>0</v>
      </c>
    </row>
    <row r="54" spans="1:4" ht="15.95" customHeight="1" x14ac:dyDescent="0.2">
      <c r="A54" s="20"/>
      <c r="B54" s="6"/>
      <c r="C54" s="6"/>
    </row>
    <row r="55" spans="1:4" ht="15.95" customHeight="1" x14ac:dyDescent="0.2">
      <c r="A55" s="7" t="s">
        <v>40</v>
      </c>
      <c r="B55" s="6"/>
      <c r="C55" s="6"/>
    </row>
    <row r="56" spans="1:4" ht="15.95" customHeight="1" x14ac:dyDescent="0.2">
      <c r="A56" s="10" t="s">
        <v>41</v>
      </c>
      <c r="B56" s="21"/>
      <c r="C56" s="21"/>
      <c r="D56" s="13"/>
    </row>
    <row r="57" spans="1:4" ht="15.95" customHeight="1" x14ac:dyDescent="0.2">
      <c r="A57" s="14" t="s">
        <v>42</v>
      </c>
      <c r="B57" s="21">
        <v>162737</v>
      </c>
      <c r="C57" s="21"/>
      <c r="D57" s="13"/>
    </row>
    <row r="58" spans="1:4" ht="15.95" customHeight="1" x14ac:dyDescent="0.2">
      <c r="A58" s="11" t="s">
        <v>12</v>
      </c>
      <c r="B58" s="8">
        <f>SUM(B57)</f>
        <v>162737</v>
      </c>
      <c r="C58" s="8">
        <f>SUM(C57)</f>
        <v>0</v>
      </c>
    </row>
    <row r="59" spans="1:4" ht="15.95" customHeight="1" x14ac:dyDescent="0.2">
      <c r="A59" s="11"/>
      <c r="B59" s="6"/>
      <c r="C59" s="6"/>
    </row>
    <row r="60" spans="1:4" ht="15.95" customHeight="1" thickBot="1" x14ac:dyDescent="0.25">
      <c r="A60" s="11" t="s">
        <v>43</v>
      </c>
      <c r="B60" s="12">
        <f>B58+B53</f>
        <v>477308</v>
      </c>
      <c r="C60" s="12">
        <f>C58+C53</f>
        <v>0</v>
      </c>
    </row>
    <row r="61" spans="1:4" ht="15.95" customHeight="1" x14ac:dyDescent="0.2">
      <c r="A61" s="20"/>
      <c r="B61" s="6"/>
      <c r="C61" s="6"/>
    </row>
    <row r="62" spans="1:4" ht="15.95" customHeight="1" x14ac:dyDescent="0.2">
      <c r="A62" s="7" t="s">
        <v>44</v>
      </c>
      <c r="B62" s="6"/>
      <c r="C62" s="6"/>
    </row>
    <row r="63" spans="1:4" ht="15.95" customHeight="1" x14ac:dyDescent="0.2">
      <c r="A63" s="22" t="s">
        <v>45</v>
      </c>
      <c r="B63" s="6">
        <v>3000000</v>
      </c>
      <c r="C63" s="6"/>
    </row>
    <row r="64" spans="1:4" ht="15.95" customHeight="1" x14ac:dyDescent="0.2">
      <c r="A64" s="22" t="s">
        <v>46</v>
      </c>
      <c r="B64" s="6"/>
      <c r="C64" s="6"/>
    </row>
    <row r="65" spans="1:3" ht="15.95" customHeight="1" x14ac:dyDescent="0.2">
      <c r="A65" s="22" t="s">
        <v>47</v>
      </c>
      <c r="B65" s="6">
        <v>-461565</v>
      </c>
      <c r="C65" s="6"/>
    </row>
    <row r="66" spans="1:3" ht="15.95" customHeight="1" x14ac:dyDescent="0.2">
      <c r="A66" s="22" t="s">
        <v>48</v>
      </c>
      <c r="B66" s="6"/>
      <c r="C66" s="6"/>
    </row>
    <row r="67" spans="1:3" ht="15.95" customHeight="1" x14ac:dyDescent="0.2">
      <c r="A67" s="22" t="s">
        <v>49</v>
      </c>
      <c r="B67" s="6"/>
      <c r="C67" s="6"/>
    </row>
    <row r="68" spans="1:3" ht="15.95" customHeight="1" thickBot="1" x14ac:dyDescent="0.25">
      <c r="A68" s="11" t="s">
        <v>50</v>
      </c>
      <c r="B68" s="12">
        <f>SUM(B63:B67)</f>
        <v>2538435</v>
      </c>
      <c r="C68" s="12">
        <f>SUM(C63:C67)</f>
        <v>0</v>
      </c>
    </row>
    <row r="69" spans="1:3" ht="15.95" customHeight="1" x14ac:dyDescent="0.2">
      <c r="B69" s="23"/>
      <c r="C69" s="23"/>
    </row>
    <row r="70" spans="1:3" ht="15.95" customHeight="1" thickBot="1" x14ac:dyDescent="0.25">
      <c r="A70" s="17" t="s">
        <v>51</v>
      </c>
      <c r="B70" s="18">
        <f>B68+B60</f>
        <v>3015743</v>
      </c>
      <c r="C70" s="18">
        <f>C68+C60</f>
        <v>0</v>
      </c>
    </row>
    <row r="71" spans="1:3" ht="15.95" customHeight="1" thickTop="1" x14ac:dyDescent="0.2">
      <c r="B71" s="23"/>
      <c r="C71" s="23"/>
    </row>
    <row r="72" spans="1:3" ht="15.95" customHeight="1" x14ac:dyDescent="0.2">
      <c r="B72" s="23"/>
      <c r="C72" s="23"/>
    </row>
    <row r="73" spans="1:3" ht="15.95" customHeight="1" x14ac:dyDescent="0.2">
      <c r="B73" s="24">
        <f>B70-B43</f>
        <v>0</v>
      </c>
      <c r="C73" s="24">
        <f>C70-C43</f>
        <v>0</v>
      </c>
    </row>
    <row r="74" spans="1:3" ht="15.95" customHeight="1" x14ac:dyDescent="0.2">
      <c r="A74" s="25"/>
    </row>
    <row r="75" spans="1:3" ht="15.95" customHeight="1" x14ac:dyDescent="0.2"/>
    <row r="76" spans="1:3" x14ac:dyDescent="0.2">
      <c r="A76" s="25"/>
      <c r="B76" s="24"/>
      <c r="C76" s="24"/>
    </row>
  </sheetData>
  <mergeCells count="1">
    <mergeCell ref="A2:A3"/>
  </mergeCells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</vt:lpstr>
      <vt:lpstr>PF!Print_Area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Xhesi</dc:creator>
  <cp:lastModifiedBy>Xhesi</cp:lastModifiedBy>
  <dcterms:created xsi:type="dcterms:W3CDTF">2022-07-27T14:05:44Z</dcterms:created>
  <dcterms:modified xsi:type="dcterms:W3CDTF">2022-08-01T09:30:45Z</dcterms:modified>
</cp:coreProperties>
</file>