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user\Desktop\kRESHOVA dorzimi i bilancit QKB 2018\"/>
    </mc:Choice>
  </mc:AlternateContent>
  <xr:revisionPtr revIDLastSave="0" documentId="13_ncr:1_{04CA12F7-4838-4C6E-8498-D9D9B8866C6A}" xr6:coauthVersionLast="43" xr6:coauthVersionMax="43" xr10:uidLastSave="{00000000-0000-0000-0000-000000000000}"/>
  <bookViews>
    <workbookView xWindow="-120" yWindow="48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C17" i="1" s="1"/>
  <c r="C25" i="1" s="1"/>
  <c r="C27" i="1" s="1"/>
  <c r="B17" i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<sst xmlns="http://schemas.openxmlformats.org/spreadsheetml/2006/main" count="26" uniqueCount="25">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</sst>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N13" sqref="N13"/>
    </sheetView>
  </sheetViews>
  <sheetFormatPr defaultRowHeight="15" x14ac:dyDescent="0.25"/>
  <cols>
    <col min="1" max="1" width="62.425781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1" t="s">
        <v>24</v>
      </c>
      <c r="B2" s="19" t="s">
        <v>23</v>
      </c>
      <c r="C2" s="19" t="s">
        <v>23</v>
      </c>
    </row>
    <row r="3" spans="1:3" ht="15" customHeight="1" x14ac:dyDescent="0.25">
      <c r="A3" s="22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0</v>
      </c>
      <c r="C6" s="1">
        <v>0</v>
      </c>
    </row>
    <row r="7" spans="1:3" x14ac:dyDescent="0.25">
      <c r="A7" s="10" t="s">
        <v>18</v>
      </c>
      <c r="B7" s="1">
        <v>0</v>
      </c>
      <c r="C7" s="1">
        <v>0</v>
      </c>
    </row>
    <row r="8" spans="1:3" x14ac:dyDescent="0.25">
      <c r="A8" s="10" t="s">
        <v>17</v>
      </c>
      <c r="B8" s="1">
        <v>0</v>
      </c>
      <c r="C8" s="1">
        <v>0</v>
      </c>
    </row>
    <row r="9" spans="1:3" x14ac:dyDescent="0.25">
      <c r="A9" s="10" t="s">
        <v>16</v>
      </c>
      <c r="B9" s="20">
        <v>0</v>
      </c>
      <c r="C9" s="20">
        <v>0</v>
      </c>
    </row>
    <row r="10" spans="1:3" x14ac:dyDescent="0.25">
      <c r="A10" s="10" t="s">
        <v>15</v>
      </c>
      <c r="B10" s="9">
        <v>0</v>
      </c>
      <c r="C10" s="20">
        <v>0</v>
      </c>
    </row>
    <row r="11" spans="1:3" x14ac:dyDescent="0.25">
      <c r="A11" s="10" t="s">
        <v>14</v>
      </c>
      <c r="B11" s="9">
        <v>1560193</v>
      </c>
      <c r="C11" s="20">
        <v>188942</v>
      </c>
    </row>
    <row r="12" spans="1:3" x14ac:dyDescent="0.25">
      <c r="A12" s="10" t="s">
        <v>13</v>
      </c>
      <c r="B12" s="16">
        <f>SUM(B13:B14)</f>
        <v>686196</v>
      </c>
      <c r="C12" s="16">
        <f>SUM(C13:C14)</f>
        <v>413118</v>
      </c>
    </row>
    <row r="13" spans="1:3" x14ac:dyDescent="0.25">
      <c r="A13" s="15" t="s">
        <v>12</v>
      </c>
      <c r="B13" s="9">
        <v>568008</v>
      </c>
      <c r="C13" s="20">
        <v>354000</v>
      </c>
    </row>
    <row r="14" spans="1:3" x14ac:dyDescent="0.25">
      <c r="A14" s="15" t="s">
        <v>11</v>
      </c>
      <c r="B14" s="9">
        <v>118188</v>
      </c>
      <c r="C14" s="20">
        <v>59118</v>
      </c>
    </row>
    <row r="15" spans="1:3" x14ac:dyDescent="0.25">
      <c r="A15" s="10" t="s">
        <v>10</v>
      </c>
      <c r="B15" s="14"/>
      <c r="C15" s="1"/>
    </row>
    <row r="16" spans="1:3" x14ac:dyDescent="0.25">
      <c r="A16" s="10" t="s">
        <v>9</v>
      </c>
      <c r="B16" s="14">
        <v>77077</v>
      </c>
      <c r="C16" s="20">
        <v>502677</v>
      </c>
    </row>
    <row r="17" spans="1:3" x14ac:dyDescent="0.25">
      <c r="A17" s="11" t="s">
        <v>8</v>
      </c>
      <c r="B17" s="7">
        <f>SUM(B6:B12,B15:B16)</f>
        <v>2323466</v>
      </c>
      <c r="C17" s="7">
        <f>SUM(C6:C12,C15:C16)</f>
        <v>1104737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>
        <v>33</v>
      </c>
      <c r="C20" s="1"/>
    </row>
    <row r="21" spans="1:3" x14ac:dyDescent="0.25">
      <c r="A21" s="10" t="s">
        <v>5</v>
      </c>
      <c r="B21" s="9">
        <v>456503</v>
      </c>
      <c r="C21" s="1">
        <v>154407</v>
      </c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>
        <f>B21+B20</f>
        <v>456536</v>
      </c>
      <c r="C23" s="7">
        <f>C21</f>
        <v>154407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B23-B17</f>
        <v>-1866930</v>
      </c>
      <c r="C25" s="6">
        <f>C23-C17</f>
        <v>-950330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B25</f>
        <v>-1866930</v>
      </c>
      <c r="C27" s="2">
        <f>C25</f>
        <v>-950330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2019-07-28T18:37:50Z</cp:lastPrinted>
  <dcterms:created xsi:type="dcterms:W3CDTF">2018-06-20T15:30:23Z</dcterms:created>
  <dcterms:modified xsi:type="dcterms:W3CDTF">2019-07-28T18:37:55Z</dcterms:modified>
</cp:coreProperties>
</file>