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8855" windowHeight="11475"/>
  </bookViews>
  <sheets>
    <sheet name="PASH-sipas natyres" sheetId="1" r:id="rId1"/>
  </sheets>
  <calcPr calcId="124519"/>
</workbook>
</file>

<file path=xl/calcChain.xml><?xml version="1.0" encoding="utf-8"?>
<calcChain xmlns="http://schemas.openxmlformats.org/spreadsheetml/2006/main">
  <c r="B17" i="1"/>
  <c r="B12"/>
  <c r="N27"/>
  <c r="M27"/>
  <c r="N26"/>
  <c r="M26"/>
  <c r="N25"/>
  <c r="M25"/>
  <c r="N24"/>
  <c r="M24"/>
  <c r="N23"/>
  <c r="M23"/>
  <c r="C23"/>
  <c r="B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C12"/>
  <c r="C17" s="1"/>
  <c r="C25" s="1"/>
  <c r="C27" s="1"/>
  <c r="B25"/>
  <c r="B27" s="1"/>
  <c r="N11"/>
  <c r="M11"/>
  <c r="N10"/>
  <c r="M10"/>
  <c r="N9"/>
  <c r="M9"/>
  <c r="N8"/>
  <c r="M8"/>
  <c r="N7"/>
  <c r="M7"/>
  <c r="N6"/>
  <c r="M6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<sst xmlns="http://schemas.openxmlformats.org/spreadsheetml/2006/main" count="28" uniqueCount="27">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</sst>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2" borderId="0" xfId="0" applyFont="1" applyFill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4" fillId="2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Fill="1" applyBorder="1"/>
    <xf numFmtId="0" fontId="0" fillId="0" borderId="0" xfId="0" applyFill="1" applyBorder="1"/>
    <xf numFmtId="0" fontId="8" fillId="0" borderId="0" xfId="0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3" fontId="11" fillId="4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11" fillId="3" borderId="2" xfId="0" applyNumberFormat="1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9" sqref="F29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0</v>
      </c>
      <c r="N1" s="1" t="s">
        <v>1</v>
      </c>
    </row>
    <row r="2" spans="1:14" ht="15" customHeight="1">
      <c r="A2" s="2" t="s">
        <v>2</v>
      </c>
      <c r="B2" s="3" t="s">
        <v>3</v>
      </c>
      <c r="C2" s="3" t="s">
        <v>3</v>
      </c>
    </row>
    <row r="3" spans="1:14" ht="15" customHeight="1">
      <c r="A3" s="4"/>
      <c r="B3" s="3" t="s">
        <v>4</v>
      </c>
      <c r="C3" s="3" t="s">
        <v>5</v>
      </c>
    </row>
    <row r="4" spans="1:14">
      <c r="A4" s="5" t="s">
        <v>6</v>
      </c>
      <c r="B4" s="6"/>
      <c r="C4" s="6"/>
    </row>
    <row r="5" spans="1:14">
      <c r="B5" s="7"/>
      <c r="C5" s="6"/>
    </row>
    <row r="6" spans="1:14">
      <c r="A6" s="8" t="s">
        <v>7</v>
      </c>
      <c r="B6" s="9">
        <v>0</v>
      </c>
      <c r="C6" s="6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ca="1">CONCATENATE("PPA-",PullFirstLetters(SUBSTITUTE(SUBSTITUTE(SUBSTITUTE(SUBSTITUTE(SUBSTITUTE(A6, "/", ""), ":", ""), "(", ""), ")", ""), ",", "")  ),"-")&amp;TEXT(L6,"000")</f>
        <v>#NAME?</v>
      </c>
    </row>
    <row r="7" spans="1:14">
      <c r="A7" s="8" t="s">
        <v>8</v>
      </c>
      <c r="B7" s="10">
        <v>742914</v>
      </c>
      <c r="C7" s="6">
        <v>784194</v>
      </c>
      <c r="L7">
        <v>2</v>
      </c>
      <c r="M7" t="e">
        <f t="shared" ca="1" si="0"/>
        <v>#NAME?</v>
      </c>
      <c r="N7" t="e">
        <f t="shared" ref="N7:N27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8" t="s">
        <v>9</v>
      </c>
      <c r="B8" s="10">
        <v>0</v>
      </c>
      <c r="C8" s="6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8" t="s">
        <v>10</v>
      </c>
      <c r="B9" s="11">
        <v>0</v>
      </c>
      <c r="C9" s="12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8" t="s">
        <v>11</v>
      </c>
      <c r="B10" s="13">
        <v>0</v>
      </c>
      <c r="C10" s="12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8" t="s">
        <v>12</v>
      </c>
      <c r="B11" s="13">
        <v>0</v>
      </c>
      <c r="C11" s="12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8" t="s">
        <v>13</v>
      </c>
      <c r="B12" s="14">
        <f>SUM(B13:B14)</f>
        <v>-2296656</v>
      </c>
      <c r="C12" s="14">
        <f>SUM(C13:C14)</f>
        <v>-2730780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14</v>
      </c>
      <c r="B13" s="13">
        <v>-1968000</v>
      </c>
      <c r="C13" s="6">
        <v>-2340000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15</v>
      </c>
      <c r="B14" s="13">
        <v>-328656</v>
      </c>
      <c r="C14" s="6">
        <v>-390780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8" t="s">
        <v>16</v>
      </c>
      <c r="B15" s="16">
        <v>-612218</v>
      </c>
      <c r="C15" s="6">
        <v>-765272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8" t="s">
        <v>17</v>
      </c>
      <c r="B16" s="16">
        <v>-231555</v>
      </c>
      <c r="C16" s="12">
        <v>-317465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7" t="s">
        <v>18</v>
      </c>
      <c r="B17" s="18">
        <f>SUM(B6:B12,B15:B16)</f>
        <v>-2397515</v>
      </c>
      <c r="C17" s="18">
        <f>SUM(C6:C12,C15:C16)</f>
        <v>-3029323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19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21" t="s">
        <v>19</v>
      </c>
      <c r="B19" s="17"/>
      <c r="C19" s="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13" t="s">
        <v>20</v>
      </c>
      <c r="B20" s="17">
        <v>585</v>
      </c>
      <c r="C20" s="6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8" t="s">
        <v>21</v>
      </c>
      <c r="B21" s="13">
        <v>-848428</v>
      </c>
      <c r="C21" s="6">
        <v>-236935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8" t="s">
        <v>22</v>
      </c>
      <c r="B22" s="13">
        <v>0</v>
      </c>
      <c r="C22" s="6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19" t="s">
        <v>23</v>
      </c>
      <c r="B23" s="18">
        <f>SUM(B20:B22)</f>
        <v>-847843</v>
      </c>
      <c r="C23" s="18">
        <f>SUM(C20:C22)</f>
        <v>-236935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2"/>
      <c r="B24" s="23"/>
      <c r="C24" s="6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2" t="s">
        <v>24</v>
      </c>
      <c r="B25" s="24">
        <f>B17+B23</f>
        <v>-3245358</v>
      </c>
      <c r="C25" s="24">
        <f>C17+C23</f>
        <v>-3266258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23" t="s">
        <v>25</v>
      </c>
      <c r="B26" s="9">
        <v>0</v>
      </c>
      <c r="C26" s="6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2" t="s">
        <v>26</v>
      </c>
      <c r="B27" s="25">
        <f>B25-B26</f>
        <v>-3245358</v>
      </c>
      <c r="C27" s="25">
        <f>C25-C26</f>
        <v>-3266258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6"/>
      <c r="B28" s="6"/>
      <c r="C28" s="6"/>
    </row>
    <row r="29" spans="1:14">
      <c r="A29" s="6"/>
      <c r="B29" s="6"/>
      <c r="C29" s="6"/>
    </row>
    <row r="30" spans="1:14">
      <c r="A30" s="6"/>
      <c r="B30" s="6"/>
      <c r="C30" s="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Fujitsu</cp:lastModifiedBy>
  <dcterms:created xsi:type="dcterms:W3CDTF">2019-07-31T11:17:53Z</dcterms:created>
  <dcterms:modified xsi:type="dcterms:W3CDTF">2019-07-31T11:26:34Z</dcterms:modified>
</cp:coreProperties>
</file>