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  <sheet name="Sheet1" sheetId="19" r:id="rId3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D47" s="1"/>
  <c r="B42"/>
  <c r="D55" l="1"/>
  <c r="B55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<sst xmlns="http://schemas.openxmlformats.org/spreadsheetml/2006/main" count="414" uniqueCount="271">
  <si>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</si>
  <si>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</si>
  <si>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</si>
  <si>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</si>
  <si>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</si>
  <si>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</si>
  <si>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</si>
  <si>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</si>
  <si>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</si>
  <si>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</si>
  <si>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</si>
  <si>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</si>
  <si>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</si>
  <si>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</si>
  <si>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</si>
  <si>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</si>
  <si>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</si>
  <si>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</si>
  <si>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</si>
  <si>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</si>
  <si>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</si>
  <si>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</si>
  <si>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</si>
  <si>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</si>
  <si>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</si>
  <si>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</si>
  <si>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</si>
  <si>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</si>
  <si>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</si>
  <si>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</si>
  <si>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</si>
  <si>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</si>
  <si>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</si>
  <si>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</si>
  <si>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</si>
  <si>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</si>
  <si>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</si>
  <si>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</si>
  <si>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</si>
  <si>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</si>
  <si>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</si>
  <si>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</si>
  <si>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</si>
  <si>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</si>
  <si>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</si>
  <si>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</si>
  <si>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</si>
  <si>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</si>
  <si>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</si>
  <si>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</si>
  <si>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</si>
  <si>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</si>
  <si>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</si>
  <si>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</si>
  <si>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</si>
  <si>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</si>
  <si>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</si>
  <si>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</si>
  <si>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</si>
  <si>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</si>
  <si>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</si>
  <si>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</si>
  <si>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</si>
  <si>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</si>
  <si>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</si>
  <si>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</si>
  <si>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</si>
  <si>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</si>
  <si>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</si>
  <si>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</si>
  <si>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</si>
  <si>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</si>
  <si>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</si>
  <si>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</si>
  <si>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</si>
  <si>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</si>
  <si>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</si>
  <si>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</si>
  <si>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</si>
  <si>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</si>
  <si>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</si>
  <si>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</si>
  <si>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</si>
  <si>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</si>
  <si>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</si>
  <si>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</si>
  <si>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</si>
  <si>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</si>
  <si>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</si>
  <si>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</si>
  <si>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</si>
  <si>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</si>
  <si>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</si>
  <si>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</si>
  <si>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</si>
  <si>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</si>
  <si>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</si>
  <si>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</si>
  <si>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</si>
  <si>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</si>
  <si>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</si>
  <si>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</si>
  <si>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</si>
  <si>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</si>
  <si>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</si>
  <si>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</si>
  <si>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</si>
  <si>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</si>
  <si>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</si>
  <si>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</si>
  <si>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</si>
  <si>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</si>
  <si>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</si>
  <si>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</si>
  <si>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</si>
  <si>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</si>
  <si>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</si>
  <si>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</si>
  <si>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</si>
  <si>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</si>
  <si>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</si>
  <si>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</si>
  <si>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</si>
  <si>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</si>
  <si>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</si>
  <si>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</si>
  <si>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</si>
  <si>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</si>
  <si>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</si>
  <si>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</si>
  <si>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</si>
  <si>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</si>
  <si>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</si>
  <si>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</si>
  <si>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</si>
  <si>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</si>
  <si>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</si>
  <si>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</si>
  <si>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</si>
  <si>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</si>
  <si>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</si>
  <si>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</si>
  <si>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</si>
  <si>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</si>
  <si>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</si>
  <si>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</si>
  <si>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</si>
  <si>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</si>
  <si>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</si>
  <si>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</si>
  <si>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</si>
  <si>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</si>
  <si>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</si>
  <si>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</si>
  <si>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</si>
  <si>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</si>
  <si>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</si>
  <si>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</si>
  <si>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</si>
  <si>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</si>
  <si>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</si>
  <si>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</si>
  <si>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</si>
  <si>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</si>
  <si>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</si>
  <si>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</si>
  <si>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</si>
  <si>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</si>
  <si>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</si>
  <si>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</si>
  <si>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</si>
  <si>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</si>
  <si>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</si>
  <si>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</si>
  <si>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</si>
  <si>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</si>
  <si>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</si>
  <si>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</si>
  <si>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</si>
  <si>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</si>
  <si>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</si>
  <si>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</si>
  <si>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</si>
  <si>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</si>
  <si>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</si>
  <si>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</si>
  <si>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</si>
  <si>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</si>
  <si>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</si>
  <si>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</si>
  <si>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</si>
  <si>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</si>
  <si>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</si>
  <si>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</si>
  <si>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</si>
  <si>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</si>
  <si>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</si>
  <si>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</si>
  <si>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</si>
  <si>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</si>
  <si>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</si>
  <si>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</si>
  <si>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</si>
  <si>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</si>
  <si>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</si>
  <si>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</si>
  <si>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</si>
  <si>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</si>
  <si>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</si>
  <si>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</si>
  <si>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</si>
  <si>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</si>
  <si>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</si>
  <si>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</si>
  <si>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</si>
  <si>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</si>
  <si>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</si>
  <si>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</si>
  <si>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</si>
  <si>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</si>
  <si>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</si>
  <si>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</si>
  <si>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</si>
  <si>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</si>
  <si>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</si>
  <si>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</si>
  <si>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</si>
  <si>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</si>
  <si>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</si>
  <si>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</si>
  <si>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</si>
  <si>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</si>
  <si>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</si>
  <si>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</si>
  <si>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</si>
  <si>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</si>
  <si>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</si>
  <si>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</si>
  <si>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</si>
  <si>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</si>
  <si>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</si>
  <si>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</si>
  <si>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</si>
  <si>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</si>
  <si>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</si>
  <si>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</si>
  <si>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</si>
  <si>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</si>
  <si>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</si>
  <si>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</si>
  <si>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</si>
  <si>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</si>
  <si>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</si>
  <si>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</si>
  <si>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</si>
  <si>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</si>
  <si>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</si>
  <si>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</si>
  <si>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</si>
  <si>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</si>
  <si>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</si>
  <si>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</si>
  <si>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</si>
  <si>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</si>
  <si>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</si>
  <si>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</si>
  <si>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</si>
  <si>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</si>
  <si>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Pasqyrat financiare te vitit  2019</t>
  </si>
  <si>
    <t>NIPTI L92001014A</t>
  </si>
  <si>
    <t>ARC (Albanian road  construction )</t>
  </si>
</sst>
</file>

<file path=xl/styles.xml><?xml version="1.0" encoding="utf-8"?>
<styleSheet xmlns="http://schemas.openxmlformats.org/spreadsheetml/2006/main">
  <numFmts count="23">
    <numFmt numFmtId="43" formatCode="_-* #,##0.00_L_e_k_-;\-* #,##0.00_L_e_k_-;_-* &quot;-&quot;??_L_e_k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dd\/mm\/yyyy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-;\-* #,##0_-;_-* &quot;-&quot;_-;_-@_-"/>
    <numFmt numFmtId="175" formatCode="_-* #,##0.00_-;\-* #,##0.00_-;_-* &quot;-&quot;??_-;_-@_-"/>
    <numFmt numFmtId="176" formatCode="_-* #,##0_р_._-;\-* #,##0_р_._-;_-* &quot;-&quot;_р_._-;_-@_-"/>
    <numFmt numFmtId="177" formatCode="_-* #,##0.00_р_._-;\-* #,##0.00_р_._-;_-* &quot;-&quot;??_р_._-;_-@_-"/>
    <numFmt numFmtId="178" formatCode="_-* #,##0.00&quot;р.&quot;_-;\-* #,##0.00&quot;р.&quot;_-;_-* &quot;-&quot;??&quot;р.&quot;_-;_-@_-"/>
    <numFmt numFmtId="179" formatCode="_-* #,##0_?_._-;\-* #,##0_?_._-;_-* &quot;-&quot;_?_._-;_-@_-"/>
    <numFmt numFmtId="180" formatCode="_-* #,##0.00&quot;?.&quot;_-;\-* #,##0.00&quot;?.&quot;_-;_-* &quot;-&quot;??&quot;?.&quot;_-;_-@_-"/>
    <numFmt numFmtId="181" formatCode="_-* #,##0.00_?_._-;\-* #,##0.00_?_._-;_-* &quot;-&quot;??_?_._-;_-@_-"/>
    <numFmt numFmtId="182" formatCode="_ * #,##0_ ;_ * \-#,##0_ ;_ * &quot;-&quot;_ ;_ @_ "/>
    <numFmt numFmtId="183" formatCode="_-* #,##0.00\ _T_L_-;\-* #,##0.00\ _T_L_-;_-* &quot;-&quot;??\ _T_L_-;_-@_-"/>
    <numFmt numFmtId="184" formatCode="_-* #,##0.00\ &quot;TL&quot;_-;\-* #,##0.00\ &quot;TL&quot;_-;_-* &quot;-&quot;??\ &quot;TL&quot;_-;_-@_-"/>
    <numFmt numFmtId="185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Calibri"/>
      <family val="2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11" fillId="0" borderId="0" applyFont="0" applyFill="0" applyBorder="0" applyAlignment="0" applyProtection="0"/>
    <xf numFmtId="182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4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0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43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06" fillId="0" borderId="0" applyFont="0" applyFill="0" applyBorder="0" applyAlignment="0" applyProtection="0"/>
    <xf numFmtId="183" fontId="98" fillId="0" borderId="0" applyFont="0" applyFill="0" applyBorder="0" applyAlignment="0" applyProtection="0"/>
    <xf numFmtId="183" fontId="119" fillId="0" borderId="0" applyFont="0" applyFill="0" applyBorder="0" applyAlignment="0" applyProtection="0"/>
    <xf numFmtId="183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1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1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7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10" fillId="0" borderId="0" applyFont="0" applyFill="0" applyBorder="0" applyAlignment="0" applyProtection="0"/>
    <xf numFmtId="43" fontId="96" fillId="0" borderId="0" applyFont="0" applyFill="0" applyBorder="0" applyAlignment="0" applyProtection="0"/>
    <xf numFmtId="43" fontId="120" fillId="0" borderId="0" applyFont="0" applyFill="0" applyBorder="0" applyAlignment="0" applyProtection="0"/>
    <xf numFmtId="43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0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71" fillId="0" borderId="0" applyFont="0" applyFill="0" applyBorder="0" applyAlignment="0" applyProtection="0"/>
    <xf numFmtId="43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175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0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70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4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2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75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8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1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77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4" fontId="166" fillId="0" borderId="0" applyFont="0" applyFill="0" applyBorder="0" applyAlignment="0" applyProtection="0"/>
    <xf numFmtId="174" fontId="166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82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151" fillId="0" borderId="0" applyFont="0" applyFill="0" applyBorder="0" applyAlignment="0" applyProtection="0"/>
    <xf numFmtId="43" fontId="151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7" fontId="16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72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77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2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43" fontId="7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17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7" fontId="168" fillId="0" borderId="0" applyFont="0" applyFill="0" applyBorder="0" applyAlignment="0" applyProtection="0"/>
    <xf numFmtId="43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0" fontId="143" fillId="34" borderId="0" xfId="215" applyNumberFormat="1" applyFont="1" applyFill="1" applyBorder="1" applyAlignment="1" applyProtection="1"/>
    <xf numFmtId="170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0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0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9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0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0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0" fontId="152" fillId="0" borderId="0" xfId="5404" applyNumberFormat="1" applyFont="1" applyFill="1" applyBorder="1" applyAlignment="1" applyProtection="1"/>
    <xf numFmtId="170" fontId="152" fillId="34" borderId="0" xfId="5404" applyNumberFormat="1" applyFont="1" applyFill="1" applyBorder="1" applyAlignment="1" applyProtection="1"/>
    <xf numFmtId="170" fontId="150" fillId="34" borderId="0" xfId="5404" applyNumberFormat="1" applyFont="1" applyFill="1" applyBorder="1" applyAlignment="1" applyProtection="1"/>
    <xf numFmtId="170" fontId="172" fillId="34" borderId="0" xfId="5404" applyNumberFormat="1" applyFont="1" applyFill="1" applyBorder="1" applyAlignment="1" applyProtection="1"/>
    <xf numFmtId="170" fontId="172" fillId="0" borderId="0" xfId="5404" applyNumberFormat="1" applyFont="1" applyFill="1" applyBorder="1" applyAlignment="1" applyProtection="1"/>
    <xf numFmtId="170" fontId="165" fillId="34" borderId="0" xfId="5404" applyNumberFormat="1" applyFont="1" applyFill="1" applyBorder="1" applyAlignment="1" applyProtection="1"/>
    <xf numFmtId="185" fontId="150" fillId="0" borderId="0" xfId="3642" applyNumberFormat="1" applyFont="1" applyFill="1" applyBorder="1" applyAlignment="1" applyProtection="1"/>
    <xf numFmtId="170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7" fillId="0" borderId="0" xfId="0" applyNumberFormat="1" applyFont="1" applyFill="1" applyBorder="1" applyAlignment="1" applyProtection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3" workbookViewId="0">
      <selection activeCell="A69" sqref="A6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 ht="15.75">
      <c r="A2" s="84" t="s">
        <v>270</v>
      </c>
      <c r="F2" s="42"/>
    </row>
    <row r="3" spans="1:6">
      <c r="A3" s="50" t="s">
        <v>269</v>
      </c>
      <c r="F3" s="42"/>
    </row>
    <row r="4" spans="1:6">
      <c r="A4" s="50" t="s">
        <v>267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0</v>
      </c>
      <c r="C10" s="52"/>
      <c r="D10" s="64">
        <v>0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0</v>
      </c>
      <c r="C19" s="52"/>
      <c r="D19" s="64">
        <v>0</v>
      </c>
      <c r="E19" s="51"/>
      <c r="F19" s="42"/>
    </row>
    <row r="20" spans="1:6">
      <c r="A20" s="63" t="s">
        <v>243</v>
      </c>
      <c r="B20" s="64">
        <v>-22837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-150000</v>
      </c>
      <c r="C22" s="52"/>
      <c r="D22" s="64">
        <v>0</v>
      </c>
      <c r="E22" s="51"/>
      <c r="F22" s="42"/>
    </row>
    <row r="23" spans="1:6">
      <c r="A23" s="63" t="s">
        <v>245</v>
      </c>
      <c r="B23" s="64">
        <v>-25050</v>
      </c>
      <c r="C23" s="52"/>
      <c r="D23" s="64">
        <v>0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/>
      <c r="C27" s="52"/>
      <c r="D27" s="64">
        <v>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-23488</v>
      </c>
      <c r="C37" s="52"/>
      <c r="D37" s="64">
        <v>0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-221375</v>
      </c>
      <c r="C42" s="55"/>
      <c r="D42" s="54">
        <f>SUM(D9:D41)</f>
        <v>0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-221375</v>
      </c>
      <c r="C47" s="58"/>
      <c r="D47" s="67">
        <f>SUM(D42:D46)</f>
        <v>0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-221375</v>
      </c>
      <c r="C57" s="77"/>
      <c r="D57" s="76">
        <f>D47+D55</f>
        <v>0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2.1-Pasqyra e Perform. (natyra)</vt:lpstr>
      <vt:lpstr>Shpenzime te pazbritshme 14  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 </cp:lastModifiedBy>
  <cp:lastPrinted>2016-10-03T09:59:38Z</cp:lastPrinted>
  <dcterms:created xsi:type="dcterms:W3CDTF">2012-01-19T09:31:29Z</dcterms:created>
  <dcterms:modified xsi:type="dcterms:W3CDTF">2020-07-17T11:00:56Z</dcterms:modified>
</cp:coreProperties>
</file>