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\\192.168.1.245\Dati_condivisi\ILDA DOCUMENTS 2022\Global Agency Services\2023\PF 2023\eAlbania\"/>
    </mc:Choice>
  </mc:AlternateContent>
  <xr:revisionPtr revIDLastSave="0" documentId="13_ncr:1_{5C235BB2-872F-4CF2-B5CE-18A979EFE726}" xr6:coauthVersionLast="47" xr6:coauthVersionMax="47" xr10:uidLastSave="{00000000-0000-0000-0000-000000000000}"/>
  <bookViews>
    <workbookView xWindow="28680" yWindow="225" windowWidth="25440" windowHeight="15390" xr2:uid="{00000000-000D-0000-FFFF-FFFF00000000}"/>
  </bookViews>
  <sheets>
    <sheet name="PASH-sipas natyr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7" i="1" l="1"/>
  <c r="B25" i="1"/>
  <c r="B12" i="1"/>
  <c r="B23" i="1" l="1"/>
  <c r="M6" i="1"/>
  <c r="N6" i="1"/>
  <c r="B17" i="1"/>
  <c r="C12" i="1"/>
  <c r="C17" i="1" s="1"/>
  <c r="M7" i="1"/>
  <c r="M11" i="1"/>
  <c r="M14" i="1"/>
  <c r="M17" i="1"/>
  <c r="M21" i="1"/>
  <c r="M25" i="1"/>
  <c r="N25" i="1"/>
  <c r="N7" i="1"/>
  <c r="N11" i="1"/>
  <c r="N14" i="1"/>
  <c r="N17" i="1"/>
  <c r="N21" i="1"/>
  <c r="N24" i="1"/>
  <c r="M8" i="1"/>
  <c r="M15" i="1"/>
  <c r="M18" i="1"/>
  <c r="M22" i="1"/>
  <c r="M26" i="1"/>
  <c r="N8" i="1"/>
  <c r="N15" i="1"/>
  <c r="N18" i="1"/>
  <c r="N22" i="1"/>
  <c r="N26" i="1"/>
  <c r="M9" i="1"/>
  <c r="M12" i="1"/>
  <c r="M16" i="1"/>
  <c r="M19" i="1"/>
  <c r="M23" i="1"/>
  <c r="M27" i="1"/>
  <c r="N9" i="1"/>
  <c r="N12" i="1"/>
  <c r="N16" i="1"/>
  <c r="N19" i="1"/>
  <c r="N23" i="1"/>
  <c r="N27" i="1"/>
  <c r="N10" i="1"/>
  <c r="M10" i="1"/>
  <c r="M13" i="1"/>
  <c r="M20" i="1"/>
  <c r="M24" i="1"/>
  <c r="N13" i="1"/>
  <c r="N20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<sst xmlns="http://schemas.openxmlformats.org/spreadsheetml/2006/main" count="28" uniqueCount="27">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</sst>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7" fillId="4" borderId="0" xfId="0" applyFont="1" applyFill="1" applyAlignment="1">
      <alignment horizontal="left" vertical="center"/>
    </xf>
    <xf numFmtId="3" fontId="1" fillId="0" borderId="0" xfId="0" applyNumberFormat="1" applyFont="1" applyAlignment="1">
      <alignment vertical="center"/>
    </xf>
    <xf numFmtId="0" fontId="3" fillId="0" borderId="0" xfId="0" applyFont="1" applyAlignment="1">
      <alignment horizontal="left" vertical="center" indent="3"/>
    </xf>
    <xf numFmtId="0" fontId="4" fillId="2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7" fillId="4" borderId="0" xfId="0" applyFont="1" applyFill="1" applyAlignment="1">
      <alignment vertical="center"/>
    </xf>
    <xf numFmtId="3" fontId="5" fillId="0" borderId="0" xfId="0" applyNumberFormat="1" applyFont="1" applyAlignment="1">
      <alignment horizontal="center" vertical="center"/>
    </xf>
    <xf numFmtId="0" fontId="9" fillId="0" borderId="0" xfId="0" applyFont="1"/>
    <xf numFmtId="0" fontId="8" fillId="4" borderId="0" xfId="0" applyFont="1" applyFill="1" applyAlignment="1">
      <alignment horizontal="left"/>
    </xf>
    <xf numFmtId="0" fontId="0" fillId="4" borderId="0" xfId="0" applyFill="1" applyAlignment="1">
      <alignment horizontal="left"/>
    </xf>
    <xf numFmtId="3" fontId="4" fillId="0" borderId="0" xfId="0" applyNumberFormat="1" applyFont="1" applyAlignment="1">
      <alignment vertical="center"/>
    </xf>
    <xf numFmtId="3" fontId="4" fillId="2" borderId="0" xfId="0" applyNumberFormat="1" applyFont="1" applyFill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28"/>
  <sheetViews>
    <sheetView tabSelected="1" workbookViewId="0">
      <selection activeCell="A2" sqref="A2:A3"/>
    </sheetView>
  </sheetViews>
  <sheetFormatPr defaultRowHeight="15" x14ac:dyDescent="0.25"/>
  <cols>
    <col min="1" max="1" width="72.28515625" customWidth="1"/>
    <col min="2" max="2" width="11.710937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17" t="s">
        <v>25</v>
      </c>
    </row>
    <row r="2" spans="1:14" ht="15" customHeight="1" x14ac:dyDescent="0.25">
      <c r="A2" s="18" t="s">
        <v>24</v>
      </c>
      <c r="B2" s="16" t="s">
        <v>23</v>
      </c>
      <c r="C2" s="16" t="s">
        <v>23</v>
      </c>
    </row>
    <row r="3" spans="1:14" ht="15" customHeight="1" x14ac:dyDescent="0.25">
      <c r="A3" s="19"/>
      <c r="B3" s="16" t="s">
        <v>22</v>
      </c>
      <c r="C3" s="16" t="s">
        <v>21</v>
      </c>
    </row>
    <row r="4" spans="1:14" x14ac:dyDescent="0.25">
      <c r="A4" s="15" t="s">
        <v>20</v>
      </c>
    </row>
    <row r="5" spans="1:14" x14ac:dyDescent="0.25">
      <c r="B5" s="14"/>
    </row>
    <row r="6" spans="1:14" x14ac:dyDescent="0.25">
      <c r="A6" s="8" t="s">
        <v>19</v>
      </c>
      <c r="B6" s="20">
        <v>139933565</v>
      </c>
      <c r="C6">
        <v>0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8" t="s">
        <v>18</v>
      </c>
      <c r="B7" s="20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8" t="s">
        <v>17</v>
      </c>
      <c r="B8" s="20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8" t="s">
        <v>16</v>
      </c>
      <c r="B9" s="20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8" t="s">
        <v>15</v>
      </c>
      <c r="B10" s="20">
        <v>-121611182</v>
      </c>
      <c r="C10">
        <v>0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8" t="s">
        <v>14</v>
      </c>
      <c r="B11" s="20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8" t="s">
        <v>13</v>
      </c>
      <c r="B12" s="21">
        <f>SUM(B13:B14)</f>
        <v>-3786346</v>
      </c>
      <c r="C12" s="13">
        <f>SUM(C13:C14)</f>
        <v>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2" t="s">
        <v>12</v>
      </c>
      <c r="B13" s="20">
        <v>-3612160</v>
      </c>
      <c r="C13">
        <v>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2" t="s">
        <v>11</v>
      </c>
      <c r="B14" s="20">
        <v>-174186</v>
      </c>
      <c r="C14">
        <v>0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8" t="s">
        <v>10</v>
      </c>
      <c r="B15" s="20">
        <v>-457410</v>
      </c>
      <c r="C15">
        <v>0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8" t="s">
        <v>9</v>
      </c>
      <c r="B16" s="20">
        <v>-8835078</v>
      </c>
      <c r="C16">
        <v>0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9" t="s">
        <v>8</v>
      </c>
      <c r="B17" s="5">
        <f>SUM(B6:B12,B15:B16)</f>
        <v>5243549</v>
      </c>
      <c r="C17" s="5">
        <f>SUM(C6:C12,C15:C16)</f>
        <v>0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6"/>
      <c r="B18" s="11"/>
      <c r="C18" s="11"/>
      <c r="M18" t="e">
        <f t="shared" ca="1" si="0"/>
        <v>#NAME?</v>
      </c>
      <c r="N18" t="e">
        <f t="shared" ca="1" si="1"/>
        <v>#NAME?</v>
      </c>
    </row>
    <row r="19" spans="1:14" x14ac:dyDescent="0.25">
      <c r="A19" s="10" t="s">
        <v>7</v>
      </c>
      <c r="B19" s="9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7" t="s">
        <v>6</v>
      </c>
      <c r="B20" s="20">
        <v>-1091039</v>
      </c>
      <c r="C20">
        <v>0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8" t="s">
        <v>5</v>
      </c>
      <c r="B21" s="20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8" t="s">
        <v>4</v>
      </c>
      <c r="B22" s="20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6" t="s">
        <v>3</v>
      </c>
      <c r="B23" s="5">
        <f>SUM(B20:B22)</f>
        <v>-1091039</v>
      </c>
      <c r="C23" s="5">
        <v>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2"/>
      <c r="B24" s="3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2" t="s">
        <v>2</v>
      </c>
      <c r="B25" s="4">
        <f>+B17+B23</f>
        <v>4152510</v>
      </c>
      <c r="C25" s="4">
        <v>0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3" t="s">
        <v>1</v>
      </c>
      <c r="B26" s="20">
        <v>-692675</v>
      </c>
      <c r="C26">
        <v>0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2" t="s">
        <v>0</v>
      </c>
      <c r="B27" s="1">
        <f>SUM(B25:B26)</f>
        <v>3459835</v>
      </c>
      <c r="C27" s="1">
        <v>0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/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Marsida Cara</cp:lastModifiedBy>
  <dcterms:created xsi:type="dcterms:W3CDTF">2018-06-20T15:30:23Z</dcterms:created>
  <dcterms:modified xsi:type="dcterms:W3CDTF">2024-06-25T09:40:14Z</dcterms:modified>
</cp:coreProperties>
</file>