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90E54C9-1658-4017-BA23-AD9ABC48A5D0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<sst xmlns="http://schemas.openxmlformats.org/spreadsheetml/2006/main" count="414" uniqueCount="271">
  <si>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</si>
  <si>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</si>
  <si>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</si>
  <si>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</si>
  <si>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</si>
  <si>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</si>
  <si>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</si>
  <si>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</si>
  <si>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</si>
  <si>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</si>
  <si>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</si>
  <si>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</si>
  <si>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</si>
  <si>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</si>
  <si>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</si>
  <si>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</si>
  <si>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</si>
  <si>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</si>
  <si>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</si>
  <si>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</si>
  <si>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</si>
  <si>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</si>
  <si>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</si>
  <si>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</si>
  <si>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</si>
  <si>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</si>
  <si>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</si>
  <si>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</si>
  <si>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</si>
  <si>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</si>
  <si>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</si>
  <si>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</si>
  <si>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</si>
  <si>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</si>
  <si>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</si>
  <si>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</si>
  <si>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</si>
  <si>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</si>
  <si>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</si>
  <si>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</si>
  <si>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</si>
  <si>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</si>
  <si>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</si>
  <si>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</si>
  <si>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</si>
  <si>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</si>
  <si>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</si>
  <si>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</si>
  <si>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</si>
  <si>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</si>
  <si>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</si>
  <si>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</si>
  <si>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</si>
  <si>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</si>
  <si>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</si>
  <si>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</si>
  <si>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</si>
  <si>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</si>
  <si>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</si>
  <si>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</si>
  <si>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</si>
  <si>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</si>
  <si>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</si>
  <si>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</si>
  <si>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</si>
  <si>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</si>
  <si>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</si>
  <si>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</si>
  <si>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</si>
  <si>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</si>
  <si>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</si>
  <si>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</si>
  <si>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</si>
  <si>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</si>
  <si>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</si>
  <si>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</si>
  <si>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</si>
  <si>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</si>
  <si>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</si>
  <si>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</si>
  <si>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</si>
  <si>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</si>
  <si>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</si>
  <si>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</si>
  <si>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</si>
  <si>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</si>
  <si>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</si>
  <si>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</si>
  <si>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</si>
  <si>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</si>
  <si>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</si>
  <si>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</si>
  <si>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</si>
  <si>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</si>
  <si>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</si>
  <si>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</si>
  <si>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</si>
  <si>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</si>
  <si>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</si>
  <si>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</si>
  <si>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</si>
  <si>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</si>
  <si>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</si>
  <si>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</si>
  <si>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</si>
  <si>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</si>
  <si>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</si>
  <si>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</si>
  <si>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</si>
  <si>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</si>
  <si>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</si>
  <si>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</si>
  <si>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</si>
  <si>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</si>
  <si>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</si>
  <si>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</si>
  <si>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</si>
  <si>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</si>
  <si>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</si>
  <si>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</si>
  <si>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</si>
  <si>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</si>
  <si>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</si>
  <si>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</si>
  <si>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</si>
  <si>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</si>
  <si>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</si>
  <si>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</si>
  <si>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</si>
  <si>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</si>
  <si>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</si>
  <si>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</si>
  <si>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</si>
  <si>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</si>
  <si>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</si>
  <si>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</si>
  <si>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</si>
  <si>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</si>
  <si>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</si>
  <si>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</si>
  <si>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</si>
  <si>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</si>
  <si>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</si>
  <si>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</si>
  <si>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</si>
  <si>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</si>
  <si>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</si>
  <si>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</si>
  <si>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</si>
  <si>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</si>
  <si>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</si>
  <si>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</si>
  <si>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</si>
  <si>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</si>
  <si>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</si>
  <si>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</si>
  <si>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</si>
  <si>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</si>
  <si>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</si>
  <si>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</si>
  <si>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</si>
  <si>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</si>
  <si>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</si>
  <si>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</si>
  <si>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</si>
  <si>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</si>
  <si>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</si>
  <si>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</si>
  <si>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</si>
  <si>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</si>
  <si>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</si>
  <si>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</si>
  <si>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</si>
  <si>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</si>
  <si>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</si>
  <si>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</si>
  <si>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</si>
  <si>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</si>
  <si>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</si>
  <si>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</si>
  <si>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</si>
  <si>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</si>
  <si>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</si>
  <si>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</si>
  <si>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</si>
  <si>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</si>
  <si>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</si>
  <si>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</si>
  <si>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</si>
  <si>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</si>
  <si>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</si>
  <si>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</si>
  <si>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</si>
  <si>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</si>
  <si>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</si>
  <si>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</si>
  <si>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</si>
  <si>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</si>
  <si>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</si>
  <si>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</si>
  <si>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</si>
  <si>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</si>
  <si>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</si>
  <si>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</si>
  <si>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</si>
  <si>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</si>
  <si>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</si>
  <si>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</si>
  <si>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</si>
  <si>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</si>
  <si>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</si>
  <si>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</si>
  <si>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</si>
  <si>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</si>
  <si>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</si>
  <si>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</si>
  <si>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</si>
  <si>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</si>
  <si>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</si>
  <si>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</si>
  <si>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</si>
  <si>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</si>
  <si>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</si>
  <si>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</si>
  <si>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</si>
  <si>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</si>
  <si>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</si>
  <si>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</si>
  <si>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</si>
  <si>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</si>
  <si>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</si>
  <si>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</si>
  <si>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</si>
  <si>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</si>
  <si>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</si>
  <si>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</si>
  <si>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</si>
  <si>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</si>
  <si>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</si>
  <si>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</si>
  <si>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</si>
  <si>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</si>
  <si>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</si>
  <si>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</si>
  <si>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</si>
  <si>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</si>
  <si>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</si>
  <si>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</si>
  <si>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</si>
  <si>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</si>
  <si>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</si>
  <si>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</si>
  <si>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</si>
  <si>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</si>
  <si>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</si>
  <si>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</si>
  <si>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</si>
  <si>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</si>
  <si>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</si>
  <si>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</si>
  <si>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</si>
  <si>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</si>
  <si>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</si>
  <si>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</si>
  <si>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</si>
  <si>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</si>
  <si>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</si>
  <si>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</si>
  <si>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</si>
  <si>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OVVITAL SHPK</t>
  </si>
  <si>
    <t>K02023501G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</si>
</sst>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2" zoomScaleNormal="100" workbookViewId="0">
      <selection activeCell="B45" sqref="B4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240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268</v>
      </c>
    </row>
    <row r="10" spans="1:6">
      <c r="A10" s="52" t="s">
        <v>260</v>
      </c>
      <c r="B10" s="53">
        <v>494787125</v>
      </c>
      <c r="C10" s="48"/>
      <c r="D10" s="53">
        <v>338778671</v>
      </c>
      <c r="E10" s="47"/>
      <c r="F10" s="68" t="s">
        <v>265</v>
      </c>
    </row>
    <row r="11" spans="1:6">
      <c r="A11" s="52" t="s">
        <v>262</v>
      </c>
      <c r="B11" s="53"/>
      <c r="C11" s="48"/>
      <c r="D11" s="53"/>
      <c r="E11" s="47"/>
      <c r="F11" s="68" t="s">
        <v>266</v>
      </c>
    </row>
    <row r="12" spans="1:6">
      <c r="A12" s="52" t="s">
        <v>263</v>
      </c>
      <c r="B12" s="53"/>
      <c r="C12" s="48"/>
      <c r="D12" s="53"/>
      <c r="E12" s="47"/>
      <c r="F12" s="68" t="s">
        <v>266</v>
      </c>
    </row>
    <row r="13" spans="1:6">
      <c r="A13" s="52" t="s">
        <v>264</v>
      </c>
      <c r="B13" s="53"/>
      <c r="C13" s="48"/>
      <c r="D13" s="53"/>
      <c r="E13" s="47"/>
      <c r="F13" s="68" t="s">
        <v>266</v>
      </c>
    </row>
    <row r="14" spans="1:6">
      <c r="A14" s="52" t="s">
        <v>261</v>
      </c>
      <c r="B14" s="53"/>
      <c r="C14" s="48"/>
      <c r="D14" s="53"/>
      <c r="E14" s="47"/>
      <c r="F14" s="68" t="s">
        <v>267</v>
      </c>
    </row>
    <row r="15" spans="1:6">
      <c r="A15" s="43" t="s">
        <v>216</v>
      </c>
      <c r="B15" s="53">
        <v>-4299513</v>
      </c>
      <c r="C15" s="48"/>
      <c r="D15" s="53">
        <v>4268011</v>
      </c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-216091676</v>
      </c>
      <c r="C19" s="48"/>
      <c r="D19" s="53">
        <v>-264791917</v>
      </c>
      <c r="E19" s="47"/>
      <c r="F19" s="40"/>
    </row>
    <row r="20" spans="1:6">
      <c r="A20" s="52" t="s">
        <v>245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246</v>
      </c>
      <c r="B22" s="53">
        <v>-33215890</v>
      </c>
      <c r="C22" s="48"/>
      <c r="D22" s="53">
        <v>-25525521</v>
      </c>
      <c r="E22" s="47"/>
      <c r="F22" s="40"/>
    </row>
    <row r="23" spans="1:6">
      <c r="A23" s="52" t="s">
        <v>247</v>
      </c>
      <c r="B23" s="53">
        <v>-5499199</v>
      </c>
      <c r="C23" s="48"/>
      <c r="D23" s="53">
        <v>-4167907</v>
      </c>
      <c r="E23" s="47"/>
      <c r="F23" s="40"/>
    </row>
    <row r="24" spans="1:6">
      <c r="A24" s="52" t="s">
        <v>249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-21166403</v>
      </c>
      <c r="C26" s="48"/>
      <c r="D26" s="53">
        <v>-24259737</v>
      </c>
      <c r="E26" s="47"/>
      <c r="F26" s="40"/>
    </row>
    <row r="27" spans="1:6">
      <c r="A27" s="43" t="s">
        <v>221</v>
      </c>
      <c r="B27" s="53">
        <v>-24511224</v>
      </c>
      <c r="C27" s="48"/>
      <c r="D27" s="53">
        <v>-18524679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250</v>
      </c>
      <c r="B29" s="53"/>
      <c r="C29" s="48"/>
      <c r="D29" s="53"/>
      <c r="E29" s="47"/>
      <c r="F29" s="40"/>
    </row>
    <row r="30" spans="1:6" ht="15" customHeight="1">
      <c r="A30" s="52" t="s">
        <v>248</v>
      </c>
      <c r="B30" s="53"/>
      <c r="C30" s="48"/>
      <c r="D30" s="53"/>
      <c r="E30" s="47"/>
      <c r="F30" s="40"/>
    </row>
    <row r="31" spans="1:6" ht="15" customHeight="1">
      <c r="A31" s="52" t="s">
        <v>257</v>
      </c>
      <c r="B31" s="53"/>
      <c r="C31" s="48"/>
      <c r="D31" s="53"/>
      <c r="E31" s="47"/>
      <c r="F31" s="40"/>
    </row>
    <row r="32" spans="1:6" ht="15" customHeight="1">
      <c r="A32" s="52" t="s">
        <v>251</v>
      </c>
      <c r="B32" s="53"/>
      <c r="C32" s="48"/>
      <c r="D32" s="53"/>
      <c r="E32" s="47"/>
      <c r="F32" s="40"/>
    </row>
    <row r="33" spans="1:6" ht="15" customHeight="1">
      <c r="A33" s="52" t="s">
        <v>256</v>
      </c>
      <c r="B33" s="53">
        <v>575891</v>
      </c>
      <c r="C33" s="48"/>
      <c r="D33" s="53"/>
      <c r="E33" s="47"/>
      <c r="F33" s="40"/>
    </row>
    <row r="34" spans="1:6" ht="15" customHeight="1">
      <c r="A34" s="52" t="s">
        <v>252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253</v>
      </c>
      <c r="B37" s="53"/>
      <c r="C37" s="48"/>
      <c r="D37" s="53"/>
      <c r="E37" s="47"/>
      <c r="F37" s="40"/>
    </row>
    <row r="38" spans="1:6">
      <c r="A38" s="52" t="s">
        <v>255</v>
      </c>
      <c r="B38" s="53"/>
      <c r="C38" s="48"/>
      <c r="D38" s="53"/>
      <c r="E38" s="47"/>
      <c r="F38" s="40"/>
    </row>
    <row r="39" spans="1:6">
      <c r="A39" s="52" t="s">
        <v>254</v>
      </c>
      <c r="B39" s="53">
        <v>-9121882</v>
      </c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258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181457229</v>
      </c>
      <c r="C42" s="51"/>
      <c r="D42" s="50">
        <f>SUM(D9:D41)</f>
        <v>5776921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-27263771</v>
      </c>
      <c r="C44" s="48"/>
      <c r="D44" s="53">
        <v>-899220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241</v>
      </c>
      <c r="B47" s="50">
        <f>SUM(B42:B46)</f>
        <v>154193458</v>
      </c>
      <c r="C47" s="51"/>
      <c r="D47" s="50">
        <f>SUM(D42:D46)</f>
        <v>4877701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242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243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244</v>
      </c>
      <c r="B57" s="62">
        <f>B47+B55</f>
        <v>154193458</v>
      </c>
      <c r="C57" s="63"/>
      <c r="D57" s="62">
        <f>D47+D55</f>
        <v>4877701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259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1E4C520-FF8D-455C-8F19-5D436A19447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42C7FEE-E3A1-4A25-AFF2-37909E201B1C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94D384F-EF2F-435F-88E1-E50256420FA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2024-07-03T12:50:03Z</dcterms:modified>
</cp:coreProperties>
</file>