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/>
  <c r="B42" l="1"/>
  <c r="D55" l="1"/>
  <c r="B55"/>
  <c r="D42"/>
  <c r="D47" s="1"/>
  <c r="B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<sst xmlns="http://schemas.openxmlformats.org/spreadsheetml/2006/main" count="414" uniqueCount="271">
  <si>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</si>
  <si>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</si>
  <si>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</si>
  <si>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</si>
  <si>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</si>
  <si>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</si>
  <si>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</si>
  <si>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</si>
  <si>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</si>
  <si>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</si>
  <si>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</si>
  <si>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</si>
  <si>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</si>
  <si>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</si>
  <si>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</si>
  <si>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</si>
  <si>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</si>
  <si>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</si>
  <si>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</si>
  <si>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</si>
  <si>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</si>
  <si>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</si>
  <si>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</si>
  <si>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</si>
  <si>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</si>
  <si>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</si>
  <si>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</si>
  <si>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</si>
  <si>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</si>
  <si>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</si>
  <si>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</si>
  <si>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</si>
  <si>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</si>
  <si>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</si>
  <si>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</si>
  <si>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</si>
  <si>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</si>
  <si>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</si>
  <si>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</si>
  <si>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</si>
  <si>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</si>
  <si>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</si>
  <si>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</si>
  <si>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</si>
  <si>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</si>
  <si>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</si>
  <si>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</si>
  <si>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</si>
  <si>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</si>
  <si>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</si>
  <si>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</si>
  <si>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</si>
  <si>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</si>
  <si>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</si>
  <si>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</si>
  <si>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</si>
  <si>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</si>
  <si>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</si>
  <si>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</si>
  <si>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</si>
  <si>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</si>
  <si>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</si>
  <si>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</si>
  <si>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</si>
  <si>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</si>
  <si>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</si>
  <si>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</si>
  <si>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</si>
  <si>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</si>
  <si>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</si>
  <si>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</si>
  <si>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</si>
  <si>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</si>
  <si>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</si>
  <si>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</si>
  <si>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</si>
  <si>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</si>
  <si>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</si>
  <si>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</si>
  <si>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</si>
  <si>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</si>
  <si>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</si>
  <si>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</si>
  <si>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</si>
  <si>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</si>
  <si>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</si>
  <si>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</si>
  <si>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</si>
  <si>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</si>
  <si>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</si>
  <si>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</si>
  <si>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</si>
  <si>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</si>
  <si>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</si>
  <si>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</si>
  <si>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</si>
  <si>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</si>
  <si>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</si>
  <si>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</si>
  <si>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</si>
  <si>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</si>
  <si>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</si>
  <si>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</si>
  <si>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</si>
  <si>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</si>
  <si>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</si>
  <si>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</si>
  <si>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</si>
  <si>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</si>
  <si>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</si>
  <si>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</si>
  <si>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</si>
  <si>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</si>
  <si>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</si>
  <si>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</si>
  <si>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</si>
  <si>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</si>
  <si>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</si>
  <si>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</si>
  <si>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</si>
  <si>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</si>
  <si>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</si>
  <si>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</si>
  <si>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</si>
  <si>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</si>
  <si>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</si>
  <si>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</si>
  <si>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</si>
  <si>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</si>
  <si>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</si>
  <si>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</si>
  <si>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</si>
  <si>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</si>
  <si>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</si>
  <si>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</si>
  <si>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</si>
  <si>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</si>
  <si>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</si>
  <si>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</si>
  <si>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</si>
  <si>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</si>
  <si>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</si>
  <si>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</si>
  <si>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</si>
  <si>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</si>
  <si>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</si>
  <si>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</si>
  <si>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</si>
  <si>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</si>
  <si>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</si>
  <si>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</si>
  <si>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</si>
  <si>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</si>
  <si>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</si>
  <si>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</si>
  <si>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</si>
  <si>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</si>
  <si>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</si>
  <si>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</si>
  <si>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</si>
  <si>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</si>
  <si>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</si>
  <si>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</si>
  <si>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</si>
  <si>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</si>
  <si>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</si>
  <si>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</si>
  <si>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</si>
  <si>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</si>
  <si>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</si>
  <si>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</si>
  <si>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</si>
  <si>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</si>
  <si>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</si>
  <si>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</si>
  <si>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</si>
  <si>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</si>
  <si>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</si>
  <si>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</si>
  <si>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</si>
  <si>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</si>
  <si>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</si>
  <si>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</si>
  <si>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</si>
  <si>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</si>
  <si>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</si>
  <si>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</si>
  <si>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</si>
  <si>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</si>
  <si>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</si>
  <si>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</si>
  <si>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</si>
  <si>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</si>
  <si>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</si>
  <si>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</si>
  <si>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</si>
  <si>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</si>
  <si>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</si>
  <si>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</si>
  <si>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</si>
  <si>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</si>
  <si>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</si>
  <si>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</si>
  <si>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</si>
  <si>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</si>
  <si>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</si>
  <si>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</si>
  <si>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</si>
  <si>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</si>
  <si>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</si>
  <si>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</si>
  <si>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</si>
  <si>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</si>
  <si>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</si>
  <si>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</si>
  <si>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</si>
  <si>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</si>
  <si>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</si>
  <si>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</si>
  <si>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</si>
  <si>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</si>
  <si>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</si>
  <si>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</si>
  <si>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</si>
  <si>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</si>
  <si>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</si>
  <si>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</si>
  <si>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</si>
  <si>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</si>
  <si>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</si>
  <si>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</si>
  <si>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</si>
  <si>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</si>
  <si>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</si>
  <si>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</si>
  <si>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</si>
  <si>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</si>
  <si>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</si>
  <si>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</si>
  <si>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</si>
  <si>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</si>
  <si>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</si>
  <si>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</si>
  <si>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</si>
  <si>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</si>
  <si>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</si>
  <si>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</si>
  <si>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</si>
  <si>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</si>
  <si>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</si>
  <si>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</si>
  <si>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</si>
  <si>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</si>
  <si>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</si>
  <si>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</si>
  <si>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</si>
  <si>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</si>
  <si>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</si>
  <si>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</si>
  <si>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</si>
  <si>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</si>
  <si>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</si>
  <si>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</si>
  <si>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</si>
  <si>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</si>
  <si>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</si>
  <si>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</si>
  <si>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</si>
  <si>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</si>
  <si>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HALISOF SHPK</t>
  </si>
  <si>
    <t>L11824011M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</si>
</sst>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 * #,##0.00_)_€_ ;_ * \(#,##0.00\)_€_ ;_ * &quot;-&quot;??_)_€_ ;_ @_ "/>
    <numFmt numFmtId="171" formatCode="dd\/mm\/yyyy"/>
    <numFmt numFmtId="172" formatCode="_(* #,##0_);_(* \(#,##0\);_(* &quot;-&quot;??_);_(@_)"/>
    <numFmt numFmtId="173" formatCode="_ * #,##0.00_ ;_ * \-#,##0.00_ ;_ * &quot;-&quot;??_ ;_ @_ "/>
    <numFmt numFmtId="174" formatCode="_-* #,##0.00\ _€_-;\-* #,##0.00\ _€_-;_-* &quot;-&quot;??\ _€_-;_-@_-"/>
    <numFmt numFmtId="175" formatCode="_-* #,##0_-;\-* #,##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77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7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7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8" fillId="0" borderId="0"/>
    <xf numFmtId="169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0" fillId="38" borderId="19" applyNumberFormat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36" fillId="37" borderId="16" applyNumberFormat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9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9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9" fontId="9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4" fontId="167" fillId="0" borderId="0" applyFont="0" applyFill="0" applyBorder="0" applyAlignment="0" applyProtection="0"/>
    <xf numFmtId="169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4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4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4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4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4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9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2" fontId="143" fillId="34" borderId="0" xfId="215" applyNumberFormat="1" applyFont="1" applyFill="1" applyBorder="1" applyAlignment="1" applyProtection="1"/>
    <xf numFmtId="172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2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2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1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2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2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2" fontId="152" fillId="0" borderId="0" xfId="5404" applyNumberFormat="1" applyFont="1" applyFill="1" applyBorder="1" applyAlignment="1" applyProtection="1"/>
    <xf numFmtId="172" fontId="152" fillId="34" borderId="0" xfId="5404" applyNumberFormat="1" applyFont="1" applyFill="1" applyBorder="1" applyAlignment="1" applyProtection="1"/>
    <xf numFmtId="172" fontId="150" fillId="34" borderId="0" xfId="5404" applyNumberFormat="1" applyFont="1" applyFill="1" applyBorder="1" applyAlignment="1" applyProtection="1"/>
    <xf numFmtId="172" fontId="172" fillId="34" borderId="0" xfId="5404" applyNumberFormat="1" applyFont="1" applyFill="1" applyBorder="1" applyAlignment="1" applyProtection="1"/>
    <xf numFmtId="172" fontId="172" fillId="0" borderId="0" xfId="5404" applyNumberFormat="1" applyFont="1" applyFill="1" applyBorder="1" applyAlignment="1" applyProtection="1"/>
    <xf numFmtId="172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2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2" fontId="174" fillId="0" borderId="0" xfId="215" applyNumberFormat="1" applyFont="1" applyFill="1" applyBorder="1" applyAlignment="1" applyProtection="1">
      <alignment horizontal="center"/>
    </xf>
    <xf numFmtId="172" fontId="178" fillId="0" borderId="0" xfId="215" applyNumberFormat="1" applyFont="1" applyBorder="1" applyAlignment="1">
      <alignment horizontal="center" vertical="center"/>
    </xf>
    <xf numFmtId="172" fontId="179" fillId="0" borderId="0" xfId="215" applyNumberFormat="1" applyFont="1"/>
    <xf numFmtId="172" fontId="179" fillId="0" borderId="0" xfId="215" applyNumberFormat="1" applyFont="1" applyBorder="1"/>
    <xf numFmtId="172" fontId="174" fillId="0" borderId="0" xfId="215" applyNumberFormat="1" applyFont="1" applyFill="1" applyBorder="1" applyAlignment="1" applyProtection="1">
      <alignment horizontal="right" wrapText="1"/>
    </xf>
    <xf numFmtId="172" fontId="179" fillId="0" borderId="0" xfId="215" applyNumberFormat="1" applyFont="1" applyBorder="1" applyAlignment="1">
      <alignment horizontal="right"/>
    </xf>
    <xf numFmtId="172" fontId="174" fillId="61" borderId="0" xfId="215" applyNumberFormat="1" applyFont="1" applyFill="1" applyBorder="1" applyAlignment="1" applyProtection="1">
      <alignment horizontal="right" wrapText="1"/>
    </xf>
    <xf numFmtId="172" fontId="179" fillId="0" borderId="0" xfId="215" applyNumberFormat="1" applyFont="1" applyFill="1" applyBorder="1" applyAlignment="1">
      <alignment horizontal="right"/>
    </xf>
    <xf numFmtId="172" fontId="183" fillId="0" borderId="25" xfId="215" applyNumberFormat="1" applyFont="1" applyBorder="1" applyAlignment="1">
      <alignment horizontal="right"/>
    </xf>
    <xf numFmtId="172" fontId="183" fillId="0" borderId="0" xfId="215" applyNumberFormat="1" applyFont="1" applyBorder="1" applyAlignment="1">
      <alignment horizontal="right"/>
    </xf>
    <xf numFmtId="172" fontId="183" fillId="0" borderId="25" xfId="215" applyNumberFormat="1" applyFont="1" applyFill="1" applyBorder="1" applyAlignment="1">
      <alignment horizontal="right"/>
    </xf>
    <xf numFmtId="172" fontId="183" fillId="0" borderId="0" xfId="215" applyNumberFormat="1" applyFont="1" applyFill="1" applyBorder="1" applyAlignment="1">
      <alignment horizontal="right"/>
    </xf>
    <xf numFmtId="172" fontId="179" fillId="0" borderId="15" xfId="215" applyNumberFormat="1" applyFont="1" applyBorder="1" applyAlignment="1">
      <alignment horizontal="right"/>
    </xf>
    <xf numFmtId="172" fontId="180" fillId="0" borderId="0" xfId="215" applyNumberFormat="1" applyFont="1" applyFill="1" applyBorder="1" applyAlignment="1" applyProtection="1">
      <alignment horizontal="right" wrapText="1"/>
    </xf>
    <xf numFmtId="172" fontId="180" fillId="61" borderId="0" xfId="215" applyNumberFormat="1" applyFont="1" applyFill="1" applyBorder="1" applyAlignment="1" applyProtection="1">
      <alignment horizontal="right" wrapText="1"/>
    </xf>
    <xf numFmtId="172" fontId="178" fillId="0" borderId="25" xfId="215" applyNumberFormat="1" applyFont="1" applyBorder="1" applyAlignment="1">
      <alignment horizontal="right" vertical="center"/>
    </xf>
    <xf numFmtId="172" fontId="178" fillId="0" borderId="0" xfId="215" applyNumberFormat="1" applyFont="1" applyBorder="1" applyAlignment="1">
      <alignment horizontal="right" vertical="center"/>
    </xf>
    <xf numFmtId="172" fontId="179" fillId="0" borderId="0" xfId="215" applyNumberFormat="1" applyFont="1" applyAlignment="1">
      <alignment horizontal="right"/>
    </xf>
    <xf numFmtId="172" fontId="183" fillId="0" borderId="15" xfId="215" applyNumberFormat="1" applyFont="1" applyFill="1" applyBorder="1" applyAlignment="1">
      <alignment horizontal="right"/>
    </xf>
    <xf numFmtId="172" fontId="175" fillId="0" borderId="0" xfId="215" applyNumberFormat="1" applyFont="1" applyAlignment="1">
      <alignment horizontal="center" vertical="center"/>
    </xf>
    <xf numFmtId="172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7" sqref="B27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268</v>
      </c>
    </row>
    <row r="10" spans="1:6">
      <c r="A10" s="56" t="s">
        <v>260</v>
      </c>
      <c r="B10" s="72">
        <v>486446722</v>
      </c>
      <c r="C10" s="71"/>
      <c r="D10" s="72">
        <v>421490700</v>
      </c>
      <c r="E10" s="48"/>
      <c r="F10" s="64" t="s">
        <v>265</v>
      </c>
    </row>
    <row r="11" spans="1:6">
      <c r="A11" s="56" t="s">
        <v>262</v>
      </c>
      <c r="B11" s="72"/>
      <c r="C11" s="71"/>
      <c r="D11" s="72"/>
      <c r="E11" s="48"/>
      <c r="F11" s="64" t="s">
        <v>266</v>
      </c>
    </row>
    <row r="12" spans="1:6">
      <c r="A12" s="56" t="s">
        <v>263</v>
      </c>
      <c r="B12" s="72"/>
      <c r="C12" s="71"/>
      <c r="D12" s="72"/>
      <c r="E12" s="48"/>
      <c r="F12" s="64" t="s">
        <v>266</v>
      </c>
    </row>
    <row r="13" spans="1:6">
      <c r="A13" s="56" t="s">
        <v>264</v>
      </c>
      <c r="B13" s="72"/>
      <c r="C13" s="71"/>
      <c r="D13" s="72"/>
      <c r="E13" s="48"/>
      <c r="F13" s="64" t="s">
        <v>266</v>
      </c>
    </row>
    <row r="14" spans="1:6">
      <c r="A14" s="56" t="s">
        <v>261</v>
      </c>
      <c r="B14" s="72"/>
      <c r="C14" s="71"/>
      <c r="D14" s="72"/>
      <c r="E14" s="48"/>
      <c r="F14" s="64" t="s">
        <v>267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>
        <v>1510245</v>
      </c>
      <c r="C17" s="71"/>
      <c r="D17" s="72">
        <v>602180</v>
      </c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-187033769</v>
      </c>
      <c r="C19" s="71"/>
      <c r="D19" s="72">
        <v>-239482864</v>
      </c>
      <c r="E19" s="48"/>
      <c r="F19" s="42"/>
    </row>
    <row r="20" spans="1:6">
      <c r="A20" s="56" t="s">
        <v>245</v>
      </c>
      <c r="B20" s="72">
        <v>-4099324</v>
      </c>
      <c r="C20" s="71"/>
      <c r="D20" s="72">
        <v>-3561698</v>
      </c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246</v>
      </c>
      <c r="B22" s="72">
        <v>-19362288</v>
      </c>
      <c r="C22" s="71"/>
      <c r="D22" s="72">
        <v>-11635275</v>
      </c>
      <c r="E22" s="48"/>
      <c r="F22" s="42"/>
    </row>
    <row r="23" spans="1:6">
      <c r="A23" s="56" t="s">
        <v>247</v>
      </c>
      <c r="B23" s="72">
        <v>-2969911</v>
      </c>
      <c r="C23" s="71"/>
      <c r="D23" s="72">
        <v>-1832976</v>
      </c>
      <c r="E23" s="48"/>
      <c r="F23" s="42"/>
    </row>
    <row r="24" spans="1:6">
      <c r="A24" s="56" t="s">
        <v>249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-8912756</v>
      </c>
      <c r="C26" s="71"/>
      <c r="D26" s="72">
        <v>-5756124</v>
      </c>
      <c r="E26" s="48"/>
      <c r="F26" s="42"/>
    </row>
    <row r="27" spans="1:6">
      <c r="A27" s="43" t="s">
        <v>221</v>
      </c>
      <c r="B27" s="72">
        <v>-240916647</v>
      </c>
      <c r="C27" s="71"/>
      <c r="D27" s="72">
        <v>-97966488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250</v>
      </c>
      <c r="B29" s="72"/>
      <c r="C29" s="71"/>
      <c r="D29" s="72"/>
      <c r="E29" s="48"/>
      <c r="F29" s="42"/>
    </row>
    <row r="30" spans="1:6" ht="15" customHeight="1">
      <c r="A30" s="56" t="s">
        <v>248</v>
      </c>
      <c r="B30" s="72"/>
      <c r="C30" s="71"/>
      <c r="D30" s="72"/>
      <c r="E30" s="48"/>
      <c r="F30" s="42"/>
    </row>
    <row r="31" spans="1:6" ht="15" customHeight="1">
      <c r="A31" s="56" t="s">
        <v>257</v>
      </c>
      <c r="B31" s="72"/>
      <c r="C31" s="71"/>
      <c r="D31" s="72"/>
      <c r="E31" s="48"/>
      <c r="F31" s="42"/>
    </row>
    <row r="32" spans="1:6" ht="15" customHeight="1">
      <c r="A32" s="56" t="s">
        <v>251</v>
      </c>
      <c r="B32" s="72"/>
      <c r="C32" s="71"/>
      <c r="D32" s="72"/>
      <c r="E32" s="48"/>
      <c r="F32" s="42"/>
    </row>
    <row r="33" spans="1:6" ht="15" customHeight="1">
      <c r="A33" s="56" t="s">
        <v>256</v>
      </c>
      <c r="B33" s="72"/>
      <c r="C33" s="71"/>
      <c r="D33" s="72"/>
      <c r="E33" s="48"/>
      <c r="F33" s="42"/>
    </row>
    <row r="34" spans="1:6" ht="15" customHeight="1">
      <c r="A34" s="56" t="s">
        <v>252</v>
      </c>
      <c r="B34" s="72">
        <v>2231218</v>
      </c>
      <c r="C34" s="71"/>
      <c r="D34" s="72">
        <v>1260</v>
      </c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253</v>
      </c>
      <c r="B37" s="72">
        <v>-2709759</v>
      </c>
      <c r="C37" s="71"/>
      <c r="D37" s="72">
        <v>-1567425</v>
      </c>
      <c r="E37" s="48"/>
      <c r="F37" s="42"/>
    </row>
    <row r="38" spans="1:6">
      <c r="A38" s="56" t="s">
        <v>255</v>
      </c>
      <c r="B38" s="72"/>
      <c r="C38" s="71"/>
      <c r="D38" s="72"/>
      <c r="E38" s="48"/>
      <c r="F38" s="42"/>
    </row>
    <row r="39" spans="1:6">
      <c r="A39" s="56" t="s">
        <v>254</v>
      </c>
      <c r="B39" s="72">
        <v>-3272</v>
      </c>
      <c r="C39" s="71"/>
      <c r="D39" s="72">
        <v>-7690437</v>
      </c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258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24180459</v>
      </c>
      <c r="C42" s="75"/>
      <c r="D42" s="74">
        <f>SUM(D9:D41)</f>
        <v>52600853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-3781348</v>
      </c>
      <c r="C44" s="71"/>
      <c r="D44" s="72">
        <v>-7972782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241</v>
      </c>
      <c r="B47" s="76">
        <f>SUM(B42:B46)</f>
        <v>20399111</v>
      </c>
      <c r="C47" s="77"/>
      <c r="D47" s="76">
        <f>SUM(D42:D46)</f>
        <v>44628071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242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243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244</v>
      </c>
      <c r="B57" s="84">
        <f>B47+B55</f>
        <v>20399111</v>
      </c>
      <c r="C57" s="77"/>
      <c r="D57" s="84">
        <f>D47+D55</f>
        <v>44628071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259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I.C.T</cp:lastModifiedBy>
  <cp:lastPrinted>2016-10-03T09:59:38Z</cp:lastPrinted>
  <dcterms:created xsi:type="dcterms:W3CDTF">2012-01-19T09:31:29Z</dcterms:created>
  <dcterms:modified xsi:type="dcterms:W3CDTF">2020-08-03T19:11:08Z</dcterms:modified>
</cp:coreProperties>
</file>