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1\Biba X                2021\Pasqyra per QKB 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<sst xmlns="http://schemas.openxmlformats.org/spreadsheetml/2006/main" count="415" uniqueCount="272">
  <si>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</si>
  <si>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</si>
  <si>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</si>
  <si>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</si>
  <si>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</si>
  <si>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</si>
  <si>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</si>
  <si>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</si>
  <si>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</si>
  <si>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</si>
  <si>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</si>
  <si>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</si>
  <si>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</si>
  <si>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</si>
  <si>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</si>
  <si>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</si>
  <si>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</si>
  <si>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</si>
  <si>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</si>
  <si>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</si>
  <si>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</si>
  <si>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</si>
  <si>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</si>
  <si>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</si>
  <si>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</si>
  <si>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</si>
  <si>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</si>
  <si>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</si>
  <si>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</si>
  <si>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</si>
  <si>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</si>
  <si>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</si>
  <si>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</si>
  <si>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</si>
  <si>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</si>
  <si>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</si>
  <si>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</si>
  <si>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</si>
  <si>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</si>
  <si>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</si>
  <si>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</si>
  <si>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</si>
  <si>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</si>
  <si>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</si>
  <si>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</si>
  <si>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</si>
  <si>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</si>
  <si>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</si>
  <si>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</si>
  <si>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</si>
  <si>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</si>
  <si>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</si>
  <si>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</si>
  <si>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</si>
  <si>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</si>
  <si>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</si>
  <si>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</si>
  <si>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</si>
  <si>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</si>
  <si>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</si>
  <si>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</si>
  <si>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</si>
  <si>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</si>
  <si>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</si>
  <si>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</si>
  <si>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</si>
  <si>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</si>
  <si>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</si>
  <si>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</si>
  <si>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</si>
  <si>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</si>
  <si>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</si>
  <si>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</si>
  <si>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</si>
  <si>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</si>
  <si>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</si>
  <si>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</si>
  <si>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</si>
  <si>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</si>
  <si>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</si>
  <si>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</si>
  <si>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</si>
  <si>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</si>
  <si>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</si>
  <si>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</si>
  <si>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</si>
  <si>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</si>
  <si>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</si>
  <si>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</si>
  <si>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</si>
  <si>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</si>
  <si>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</si>
  <si>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</si>
  <si>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</si>
  <si>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</si>
  <si>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</si>
  <si>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</si>
  <si>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</si>
  <si>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</si>
  <si>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</si>
  <si>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</si>
  <si>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</si>
  <si>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</si>
  <si>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</si>
  <si>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</si>
  <si>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</si>
  <si>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</si>
  <si>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</si>
  <si>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</si>
  <si>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</si>
  <si>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</si>
  <si>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</si>
  <si>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</si>
  <si>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</si>
  <si>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</si>
  <si>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</si>
  <si>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</si>
  <si>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</si>
  <si>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</si>
  <si>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</si>
  <si>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</si>
  <si>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</si>
  <si>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</si>
  <si>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</si>
  <si>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</si>
  <si>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</si>
  <si>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</si>
  <si>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</si>
  <si>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</si>
  <si>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</si>
  <si>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</si>
  <si>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</si>
  <si>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</si>
  <si>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</si>
  <si>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</si>
  <si>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</si>
  <si>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</si>
  <si>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</si>
  <si>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</si>
  <si>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</si>
  <si>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</si>
  <si>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</si>
  <si>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</si>
  <si>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</si>
  <si>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</si>
  <si>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</si>
  <si>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</si>
  <si>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</si>
  <si>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</si>
  <si>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</si>
  <si>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</si>
  <si>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</si>
  <si>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</si>
  <si>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</si>
  <si>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</si>
  <si>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</si>
  <si>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</si>
  <si>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</si>
  <si>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</si>
  <si>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</si>
  <si>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</si>
  <si>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</si>
  <si>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</si>
  <si>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</si>
  <si>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</si>
  <si>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</si>
  <si>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</si>
  <si>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</si>
  <si>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</si>
  <si>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</si>
  <si>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</si>
  <si>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</si>
  <si>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</si>
  <si>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</si>
  <si>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</si>
  <si>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</si>
  <si>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</si>
  <si>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</si>
  <si>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</si>
  <si>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</si>
  <si>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</si>
  <si>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</si>
  <si>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</si>
  <si>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</si>
  <si>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</si>
  <si>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</si>
  <si>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</si>
  <si>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</si>
  <si>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</si>
  <si>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</si>
  <si>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</si>
  <si>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</si>
  <si>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</si>
  <si>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</si>
  <si>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</si>
  <si>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</si>
  <si>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</si>
  <si>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</si>
  <si>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</si>
  <si>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</si>
  <si>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</si>
  <si>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</si>
  <si>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</si>
  <si>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</si>
  <si>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</si>
  <si>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</si>
  <si>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</si>
  <si>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</si>
  <si>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</si>
  <si>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</si>
  <si>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</si>
  <si>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</si>
  <si>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</si>
  <si>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</si>
  <si>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</si>
  <si>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</si>
  <si>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</si>
  <si>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</si>
  <si>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</si>
  <si>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</si>
  <si>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</si>
  <si>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</si>
  <si>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</si>
  <si>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</si>
  <si>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</si>
  <si>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</si>
  <si>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</si>
  <si>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</si>
  <si>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</si>
  <si>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</si>
  <si>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</si>
  <si>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</si>
  <si>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</si>
  <si>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</si>
  <si>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</si>
  <si>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</si>
  <si>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</si>
  <si>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</si>
  <si>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</si>
  <si>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</si>
  <si>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</si>
  <si>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</si>
  <si>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</si>
  <si>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</si>
  <si>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</si>
  <si>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</si>
  <si>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</si>
  <si>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</si>
  <si>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</si>
  <si>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</si>
  <si>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</si>
  <si>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</si>
  <si>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</si>
  <si>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</si>
  <si>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</si>
  <si>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</si>
  <si>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</si>
  <si>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</si>
  <si>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</si>
  <si>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</si>
  <si>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</si>
  <si>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</si>
  <si>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</si>
  <si>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</si>
  <si>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</si>
  <si>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</si>
  <si>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</si>
  <si>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</si>
  <si>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</si>
  <si>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" BIBA -X "  SH.P.K.</t>
  </si>
  <si>
    <t>NIPT K32618815N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</si>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</sst>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Biba%20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36205458</v>
          </cell>
        </row>
        <row r="106">
          <cell r="B106">
            <v>84149365</v>
          </cell>
          <cell r="D106">
            <v>37959227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L23" sqref="L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680771339</v>
      </c>
      <c r="C10" s="52"/>
      <c r="D10" s="64">
        <v>529930521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46623512</v>
      </c>
      <c r="C14" s="52"/>
      <c r="D14" s="64">
        <v>29600012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-450418307</v>
      </c>
      <c r="C19" s="52"/>
      <c r="D19" s="64">
        <v>-385712820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-33168600</v>
      </c>
      <c r="C22" s="52"/>
      <c r="D22" s="64">
        <v>-32348441</v>
      </c>
      <c r="E22" s="51"/>
      <c r="F22" s="42"/>
    </row>
    <row r="23" spans="1:6">
      <c r="A23" s="63" t="s">
        <v>246</v>
      </c>
      <c r="B23" s="64">
        <v>-5506889</v>
      </c>
      <c r="C23" s="52"/>
      <c r="D23" s="64">
        <v>-5320208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-74942030</v>
      </c>
      <c r="C26" s="52"/>
      <c r="D26" s="64">
        <v>-41784843</v>
      </c>
      <c r="E26" s="51"/>
      <c r="F26" s="42"/>
    </row>
    <row r="27" spans="1:6">
      <c r="A27" s="45" t="s">
        <v>221</v>
      </c>
      <c r="B27" s="64">
        <v>-63892430</v>
      </c>
      <c r="C27" s="52"/>
      <c r="D27" s="64">
        <v>-45127486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-1606864</v>
      </c>
      <c r="C37" s="52"/>
      <c r="D37" s="64">
        <v>-2451074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2344717</v>
      </c>
      <c r="C39" s="52"/>
      <c r="D39" s="64">
        <v>-667183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100204448</v>
      </c>
      <c r="C42" s="55"/>
      <c r="D42" s="54">
        <f>SUM(D9:D41)</f>
        <v>46118478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-16055083</v>
      </c>
      <c r="C44" s="52"/>
      <c r="D44" s="64">
        <v>-8159251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84149365</v>
      </c>
      <c r="C47" s="58"/>
      <c r="D47" s="67">
        <f>SUM(D42:D46)</f>
        <v>37959227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84149365</v>
      </c>
      <c r="C57" s="77"/>
      <c r="D57" s="76">
        <f>D47+D55</f>
        <v>37959227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Financiar'!B106</f>
        <v>84149365</v>
      </c>
      <c r="C66" s="87"/>
      <c r="D66" s="87">
        <f>'[1]1-Pasqyra e Pozicioni Financiar'!D106</f>
        <v>37959227</v>
      </c>
    </row>
    <row r="67" spans="1:6">
      <c r="A67" s="88"/>
      <c r="B67" s="89"/>
      <c r="C67" s="89"/>
      <c r="D67" s="89"/>
    </row>
    <row r="68" spans="1:6">
      <c r="A68" s="86" t="s">
        <v>268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2022-05-24T11:21:30Z</dcterms:modified>
</cp:coreProperties>
</file>