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windows-0oqen5f\SERVER SHARED DOCS\KOMPANITE\AUDITIME\AUDITIME\AUDITIME 2023\UNION GROUP_2023\Grupi SHA-te\AUTO-CITY  sha\Upload per QKB\"/>
    </mc:Choice>
  </mc:AlternateContent>
  <xr:revisionPtr revIDLastSave="0" documentId="8_{B17FD838-A21E-4655-9DEB-B730D21E2A68}" xr6:coauthVersionLast="47" xr6:coauthVersionMax="47" xr10:uidLastSave="{00000000-0000-0000-0000-000000000000}"/>
  <bookViews>
    <workbookView xWindow="-120" yWindow="-120" windowWidth="25440" windowHeight="15390" xr2:uid="{55862C08-A9BF-4753-8425-B8B52F3D3768}"/>
  </bookViews>
  <sheets>
    <sheet name="2.1-Pasqyra e Perform. (natyra)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B42" i="1"/>
  <c r="B47" i="1" s="1"/>
  <c r="B57" i="1" s="1"/>
  <c r="D42" i="1"/>
  <c r="D47" i="1" s="1"/>
  <c r="D57" i="1" l="1"/>
</calcChain>
</file>

<file path=xl/sharedStrings.xml><?xml version="1.0" encoding="utf-8"?>
<sst xmlns="http://schemas.openxmlformats.org/spreadsheetml/2006/main" count="66" uniqueCount="62">
  <si>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</si>
  <si>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</si>
  <si>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</si>
  <si>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</si>
  <si>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</si>
  <si>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</si>
  <si>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</si>
  <si>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</si>
  <si>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</si>
  <si>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</si>
  <si>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</si>
  <si>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</si>
  <si>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</si>
  <si>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</si>
  <si>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</si>
  <si>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</si>
  <si>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</si>
  <si>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</si>
  <si>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</si>
  <si>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</si>
  <si>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</si>
  <si>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</si>
  <si>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</si>
  <si>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</si>
  <si>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</si>
  <si>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</si>
  <si>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</si>
  <si>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</si>
  <si>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</si>
  <si>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</si>
  <si>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</si>
  <si>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</si>
  <si>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</si>
  <si>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</si>
  <si>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</si>
  <si>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</si>
  <si>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</si>
  <si>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</si>
  <si>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</si>
  <si>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Fitim (Humbje) KV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</si>
  <si>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</si>
  <si>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</si>
  <si>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</si>
  <si>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</si>
  <si>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</si>
  <si>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</si>
  <si>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</si>
  <si>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</si>
  <si>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</si>
  <si>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</si>
  <si>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</si>
  <si>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</si>
  <si>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</si>
  <si>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</si>
  <si>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</si>
  <si>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</si>
  <si>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</si>
  <si>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</si>
  <si>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</si>
  <si>
    <t>Auto-City</t>
  </si>
  <si>
    <t>K81918006B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</si>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</sst>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164" fontId="10" fillId="0" borderId="0" applyFont="0" applyFill="0" applyBorder="0" applyAlignment="0" applyProtection="0"/>
    <xf numFmtId="0" fontId="1" fillId="0" borderId="0"/>
    <xf numFmtId="0" fontId="14" fillId="0" borderId="0"/>
    <xf numFmtId="0" fontId="16" fillId="0" borderId="0"/>
    <xf numFmtId="0" fontId="18" fillId="0" borderId="0"/>
  </cellStyleXfs>
  <cellXfs count="47">
    <xf numFmtId="0" fontId="0" fillId="0" borderId="0" xfId="0"/>
    <xf numFmtId="0" fontId="2" fillId="0" borderId="0" xfId="1" applyFont="1"/>
    <xf numFmtId="37" fontId="4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2" fillId="0" borderId="0" xfId="2" applyFont="1"/>
    <xf numFmtId="37" fontId="4" fillId="0" borderId="0" xfId="2" applyNumberFormat="1" applyFont="1"/>
    <xf numFmtId="0" fontId="6" fillId="0" borderId="0" xfId="2" applyFont="1"/>
    <xf numFmtId="37" fontId="7" fillId="0" borderId="0" xfId="2" applyNumberFormat="1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0" fontId="8" fillId="0" borderId="0" xfId="2" applyFont="1" applyAlignment="1">
      <alignment vertical="center"/>
    </xf>
    <xf numFmtId="37" fontId="6" fillId="0" borderId="0" xfId="2" applyNumberFormat="1" applyFont="1"/>
    <xf numFmtId="0" fontId="9" fillId="0" borderId="0" xfId="2" applyFont="1" applyAlignment="1">
      <alignment wrapText="1"/>
    </xf>
    <xf numFmtId="37" fontId="4" fillId="0" borderId="0" xfId="3" applyNumberFormat="1" applyFont="1" applyFill="1" applyBorder="1" applyAlignment="1" applyProtection="1">
      <alignment horizontal="right" wrapText="1"/>
    </xf>
    <xf numFmtId="37" fontId="6" fillId="0" borderId="0" xfId="2" applyNumberFormat="1" applyFont="1" applyAlignment="1">
      <alignment horizontal="right"/>
    </xf>
    <xf numFmtId="0" fontId="11" fillId="0" borderId="0" xfId="2" applyFont="1"/>
    <xf numFmtId="0" fontId="12" fillId="0" borderId="0" xfId="2" applyFont="1" applyAlignment="1">
      <alignment horizontal="left" wrapText="1" indent="2"/>
    </xf>
    <xf numFmtId="41" fontId="4" fillId="2" borderId="0" xfId="3" applyNumberFormat="1" applyFont="1" applyFill="1" applyBorder="1" applyAlignment="1" applyProtection="1">
      <alignment horizontal="right" wrapText="1"/>
    </xf>
    <xf numFmtId="41" fontId="6" fillId="0" borderId="0" xfId="2" applyNumberFormat="1" applyFont="1" applyAlignment="1">
      <alignment horizontal="right"/>
    </xf>
    <xf numFmtId="0" fontId="12" fillId="3" borderId="0" xfId="2" applyFont="1" applyFill="1"/>
    <xf numFmtId="41" fontId="4" fillId="0" borderId="0" xfId="3" applyNumberFormat="1" applyFont="1" applyFill="1" applyBorder="1" applyAlignment="1" applyProtection="1">
      <alignment horizontal="right" wrapText="1"/>
    </xf>
    <xf numFmtId="0" fontId="9" fillId="4" borderId="0" xfId="2" applyFont="1" applyFill="1" applyAlignment="1">
      <alignment wrapText="1"/>
    </xf>
    <xf numFmtId="41" fontId="2" fillId="0" borderId="1" xfId="2" applyNumberFormat="1" applyFont="1" applyBorder="1" applyAlignment="1">
      <alignment horizontal="right"/>
    </xf>
    <xf numFmtId="41" fontId="2" fillId="0" borderId="0" xfId="2" applyNumberFormat="1" applyFont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2" xfId="2" applyFont="1" applyBorder="1" applyAlignment="1">
      <alignment wrapText="1"/>
    </xf>
    <xf numFmtId="41" fontId="6" fillId="0" borderId="2" xfId="2" applyNumberFormat="1" applyFont="1" applyBorder="1" applyAlignment="1">
      <alignment horizontal="right"/>
    </xf>
    <xf numFmtId="0" fontId="9" fillId="0" borderId="0" xfId="4" applyFont="1" applyAlignment="1">
      <alignment wrapText="1"/>
    </xf>
    <xf numFmtId="41" fontId="13" fillId="0" borderId="0" xfId="3" applyNumberFormat="1" applyFont="1" applyFill="1" applyBorder="1" applyAlignment="1" applyProtection="1">
      <alignment horizontal="right" wrapText="1"/>
    </xf>
    <xf numFmtId="41" fontId="13" fillId="2" borderId="0" xfId="3" applyNumberFormat="1" applyFont="1" applyFill="1" applyBorder="1" applyAlignment="1" applyProtection="1">
      <alignment horizontal="right" wrapText="1"/>
    </xf>
    <xf numFmtId="0" fontId="15" fillId="0" borderId="0" xfId="5" applyFont="1" applyAlignment="1">
      <alignment horizontal="center"/>
    </xf>
    <xf numFmtId="0" fontId="12" fillId="4" borderId="0" xfId="2" applyFont="1" applyFill="1" applyAlignment="1">
      <alignment horizontal="left" wrapText="1" indent="2"/>
    </xf>
    <xf numFmtId="165" fontId="4" fillId="0" borderId="0" xfId="3" applyNumberFormat="1" applyFont="1" applyFill="1" applyBorder="1" applyAlignment="1" applyProtection="1"/>
    <xf numFmtId="41" fontId="7" fillId="0" borderId="1" xfId="4" applyNumberFormat="1" applyFont="1" applyBorder="1" applyAlignment="1">
      <alignment horizontal="right" vertical="center"/>
    </xf>
    <xf numFmtId="41" fontId="7" fillId="0" borderId="0" xfId="4" applyNumberFormat="1" applyFont="1" applyAlignment="1">
      <alignment horizontal="right" vertical="center"/>
    </xf>
    <xf numFmtId="0" fontId="13" fillId="0" borderId="0" xfId="4" applyFont="1" applyAlignment="1">
      <alignment wrapText="1"/>
    </xf>
    <xf numFmtId="41" fontId="6" fillId="0" borderId="0" xfId="4" applyNumberFormat="1" applyFont="1" applyAlignment="1">
      <alignment horizontal="right"/>
    </xf>
    <xf numFmtId="41" fontId="2" fillId="0" borderId="2" xfId="4" applyNumberFormat="1" applyFont="1" applyBorder="1" applyAlignment="1">
      <alignment horizontal="right"/>
    </xf>
    <xf numFmtId="41" fontId="2" fillId="0" borderId="0" xfId="4" applyNumberFormat="1" applyFont="1" applyAlignment="1">
      <alignment horizontal="right"/>
    </xf>
    <xf numFmtId="0" fontId="11" fillId="0" borderId="0" xfId="4" applyFont="1" applyAlignment="1">
      <alignment wrapText="1"/>
    </xf>
    <xf numFmtId="0" fontId="15" fillId="0" borderId="0" xfId="5" applyFont="1" applyAlignment="1">
      <alignment horizontal="center" vertical="center"/>
    </xf>
    <xf numFmtId="0" fontId="15" fillId="0" borderId="0" xfId="5" applyFont="1" applyAlignment="1">
      <alignment vertical="center"/>
    </xf>
    <xf numFmtId="37" fontId="15" fillId="0" borderId="0" xfId="5" applyNumberFormat="1" applyFont="1" applyAlignment="1">
      <alignment horizontal="center" vertical="center"/>
    </xf>
    <xf numFmtId="0" fontId="17" fillId="0" borderId="0" xfId="6" applyFont="1" applyAlignment="1">
      <alignment vertical="center"/>
    </xf>
    <xf numFmtId="0" fontId="17" fillId="0" borderId="0" xfId="7" applyFont="1"/>
    <xf numFmtId="37" fontId="17" fillId="0" borderId="0" xfId="7" applyNumberFormat="1" applyFont="1" applyAlignment="1">
      <alignment horizontal="center"/>
    </xf>
    <xf numFmtId="0" fontId="17" fillId="0" borderId="0" xfId="7" applyFont="1" applyAlignment="1">
      <alignment horizontal="center"/>
    </xf>
  </cellXfs>
  <cellStyles count="8">
    <cellStyle name="Comma 10 2 2 2 2" xfId="3" xr:uid="{AE6D9296-CC03-476E-916F-4E78337852BA}"/>
    <cellStyle name="Normal" xfId="0" builtinId="0"/>
    <cellStyle name="Normal 14 3" xfId="2" xr:uid="{9B1BD499-B6CF-452D-A41B-8262A2975DAE}"/>
    <cellStyle name="Normal 21 2 2" xfId="4" xr:uid="{4C7DB0FA-2723-4A71-88F9-2EA0F6DE4185}"/>
    <cellStyle name="Normal 22 2" xfId="1" xr:uid="{76534353-FE84-4015-B00B-E8FEE594BCB7}"/>
    <cellStyle name="Normal 3 2" xfId="7" xr:uid="{1AAC8577-498C-4D99-9B2A-290CBDE6EDDA}"/>
    <cellStyle name="Normal_Albania_-__Income_Statement_September_2009" xfId="5" xr:uid="{FBC1BA1C-A205-402E-AA97-9FA812658932}"/>
    <cellStyle name="Normal_SHEET" xfId="6" xr:uid="{7DAE1EF9-D515-4FA9-ABB3-1822696B67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MPANITE/AUDITIME/AUDITIME/AUDITIME%202023/UNION%20GROUP_2023/Grupi%20SHA-te/AUTO-CITY%20%20sha/Raporti%20Auditimit/AUTO-CITY%20%20PF%20%202023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E DHENA"/>
      <sheetName val="MENU"/>
      <sheetName val="Cover"/>
      <sheetName val="AKTIVET"/>
      <sheetName val="Pasivet"/>
      <sheetName val="PASH"/>
      <sheetName val="Cash Flow"/>
      <sheetName val="EQUITY"/>
      <sheetName val="1 Aktivet Monetare"/>
      <sheetName val="2 Investime"/>
      <sheetName val="3 TRADE RECEIVABLES"/>
      <sheetName val="Fluksi "/>
      <sheetName val="Ndihmese Fluksi"/>
      <sheetName val="Kapitali"/>
      <sheetName val="Shenimet Spjeguse"/>
      <sheetName val="Balance Sheet"/>
      <sheetName val="3.4 OTHER RECEIVABLES"/>
      <sheetName val="Sheet1"/>
      <sheetName val="4 INVENTORIES"/>
      <sheetName val="5 Shpenzime te shtyra"/>
      <sheetName val="7 AKTIVE FINANCIARE"/>
      <sheetName val="8 AAM"/>
      <sheetName val="9 AKTIVE BIOLOGJIKE"/>
      <sheetName val="10 AAJOM"/>
      <sheetName val="13.2  HUARA AFATSHKURTRA"/>
      <sheetName val="13.3&amp;15 &amp;17.3- Adv  ta te shtyr"/>
      <sheetName val="13.4  TRADE CREDITORS"/>
      <sheetName val="17.2 HUARA AFATGJATA"/>
      <sheetName val="16 &amp;20 PROVIZIONE"/>
      <sheetName val="15 GRANTE"/>
      <sheetName val="23 Revenues,Expenses analyses"/>
      <sheetName val="13.10 OTHER PAYABLES"/>
      <sheetName val="22 CAPITAL"/>
      <sheetName val="22.5 RESERVES"/>
      <sheetName val="24 TAX ON PROFIT"/>
      <sheetName val="18 DIVIDENT"/>
      <sheetName val="19 INVESTIME FINANCIARE"/>
      <sheetName val="MARDHENIE BRENDA GRUPIT"/>
      <sheetName val="KONTROLL"/>
      <sheetName val="MASTRO 2023"/>
      <sheetName val="Llog e Amortizimit"/>
      <sheetName val="Amortizimi 2022"/>
      <sheetName val="Shenime per printim"/>
      <sheetName val="BSH OSE TB 2021"/>
      <sheetName val="1-Pasqyra e Pozicioni Financiar"/>
      <sheetName val="2.1-Pasqyra e Perform. (natyra)"/>
      <sheetName val="3.1-CashFlow (indirekt)"/>
      <sheetName val="4-Pasq. e Levizjeve ne Kapital"/>
      <sheetName val="Makinat"/>
      <sheetName val="Ndertesat"/>
      <sheetName val="AUDIT-SHENI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85F72-D9B1-492C-8885-3AD4640D33D1}">
  <sheetPr>
    <pageSetUpPr fitToPage="1"/>
  </sheetPr>
  <dimension ref="A1:F65"/>
  <sheetViews>
    <sheetView showGridLines="0" tabSelected="1" topLeftCell="A34" zoomScale="90" zoomScaleNormal="90" workbookViewId="0">
      <selection activeCell="A120" sqref="A120"/>
    </sheetView>
  </sheetViews>
  <sheetFormatPr defaultColWidth="9.28515625" defaultRowHeight="15" x14ac:dyDescent="0.25"/>
  <cols>
    <col min="1" max="1" width="96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28515625" style="4"/>
  </cols>
  <sheetData>
    <row r="1" spans="1:6" x14ac:dyDescent="0.25">
      <c r="A1" s="1" t="s">
        <v>58</v>
      </c>
    </row>
    <row r="2" spans="1:6" x14ac:dyDescent="0.25">
      <c r="A2" s="1" t="s">
        <v>59</v>
      </c>
    </row>
    <row r="3" spans="1:6" x14ac:dyDescent="0.25">
      <c r="A3" s="1" t="s">
        <v>60</v>
      </c>
    </row>
    <row r="4" spans="1:6" x14ac:dyDescent="0.25">
      <c r="A4" s="1" t="s">
        <v>61</v>
      </c>
    </row>
    <row r="5" spans="1:6" x14ac:dyDescent="0.25">
      <c r="A5" s="5" t="s">
        <v>0</v>
      </c>
      <c r="B5" s="6"/>
      <c r="C5" s="6"/>
      <c r="D5" s="6"/>
      <c r="E5" s="4"/>
      <c r="F5" s="4"/>
    </row>
    <row r="6" spans="1:6" x14ac:dyDescent="0.25">
      <c r="A6" s="7"/>
      <c r="B6" s="8" t="s">
        <v>1</v>
      </c>
      <c r="C6" s="8"/>
      <c r="D6" s="8" t="s">
        <v>1</v>
      </c>
      <c r="E6" s="9"/>
      <c r="F6" s="4"/>
    </row>
    <row r="7" spans="1:6" x14ac:dyDescent="0.25">
      <c r="A7" s="7"/>
      <c r="B7" s="8" t="s">
        <v>2</v>
      </c>
      <c r="C7" s="8"/>
      <c r="D7" s="8" t="s">
        <v>3</v>
      </c>
      <c r="E7" s="9"/>
      <c r="F7" s="4"/>
    </row>
    <row r="8" spans="1:6" x14ac:dyDescent="0.25">
      <c r="A8" s="10"/>
      <c r="B8" s="11"/>
      <c r="C8" s="11"/>
      <c r="D8" s="11"/>
      <c r="E8" s="7"/>
      <c r="F8" s="4"/>
    </row>
    <row r="9" spans="1:6" x14ac:dyDescent="0.25">
      <c r="A9" s="12" t="s">
        <v>4</v>
      </c>
      <c r="B9" s="13"/>
      <c r="C9" s="14"/>
      <c r="D9" s="13"/>
      <c r="E9" s="13"/>
      <c r="F9" s="15" t="s">
        <v>5</v>
      </c>
    </row>
    <row r="10" spans="1:6" x14ac:dyDescent="0.25">
      <c r="A10" s="16" t="s">
        <v>6</v>
      </c>
      <c r="B10" s="17">
        <v>60894822</v>
      </c>
      <c r="C10" s="18"/>
      <c r="D10" s="17">
        <v>64845990</v>
      </c>
      <c r="E10" s="13"/>
      <c r="F10" s="19" t="s">
        <v>7</v>
      </c>
    </row>
    <row r="11" spans="1:6" x14ac:dyDescent="0.25">
      <c r="A11" s="16" t="s">
        <v>8</v>
      </c>
      <c r="B11" s="17"/>
      <c r="C11" s="18"/>
      <c r="D11" s="17"/>
      <c r="E11" s="13"/>
      <c r="F11" s="19" t="s">
        <v>9</v>
      </c>
    </row>
    <row r="12" spans="1:6" x14ac:dyDescent="0.25">
      <c r="A12" s="16" t="s">
        <v>10</v>
      </c>
      <c r="B12" s="17"/>
      <c r="C12" s="18"/>
      <c r="D12" s="17"/>
      <c r="E12" s="13"/>
      <c r="F12" s="19" t="s">
        <v>9</v>
      </c>
    </row>
    <row r="13" spans="1:6" x14ac:dyDescent="0.25">
      <c r="A13" s="16" t="s">
        <v>11</v>
      </c>
      <c r="B13" s="17"/>
      <c r="C13" s="18"/>
      <c r="D13" s="17"/>
      <c r="E13" s="13"/>
      <c r="F13" s="19" t="s">
        <v>9</v>
      </c>
    </row>
    <row r="14" spans="1:6" x14ac:dyDescent="0.25">
      <c r="A14" s="16" t="s">
        <v>12</v>
      </c>
      <c r="B14" s="17"/>
      <c r="C14" s="18"/>
      <c r="D14" s="17"/>
      <c r="E14" s="13"/>
      <c r="F14" s="19" t="s">
        <v>13</v>
      </c>
    </row>
    <row r="15" spans="1:6" x14ac:dyDescent="0.25">
      <c r="A15" s="12" t="s">
        <v>14</v>
      </c>
      <c r="B15" s="17">
        <v>0</v>
      </c>
      <c r="C15" s="18"/>
      <c r="D15" s="17">
        <v>0</v>
      </c>
      <c r="E15" s="13"/>
      <c r="F15" s="4"/>
    </row>
    <row r="16" spans="1:6" x14ac:dyDescent="0.25">
      <c r="A16" s="12" t="s">
        <v>15</v>
      </c>
      <c r="B16" s="17">
        <v>0</v>
      </c>
      <c r="C16" s="18"/>
      <c r="D16" s="17">
        <v>0</v>
      </c>
      <c r="E16" s="13"/>
      <c r="F16" s="4"/>
    </row>
    <row r="17" spans="1:6" x14ac:dyDescent="0.25">
      <c r="A17" s="12" t="s">
        <v>16</v>
      </c>
      <c r="B17" s="17">
        <v>679145</v>
      </c>
      <c r="C17" s="18"/>
      <c r="D17" s="17">
        <v>1715994</v>
      </c>
      <c r="E17" s="13"/>
      <c r="F17" s="4"/>
    </row>
    <row r="18" spans="1:6" x14ac:dyDescent="0.25">
      <c r="A18" s="12" t="s">
        <v>17</v>
      </c>
      <c r="B18" s="20"/>
      <c r="C18" s="18"/>
      <c r="D18" s="20"/>
      <c r="E18" s="13"/>
      <c r="F18" s="4"/>
    </row>
    <row r="19" spans="1:6" x14ac:dyDescent="0.25">
      <c r="A19" s="16" t="s">
        <v>17</v>
      </c>
      <c r="B19" s="17">
        <v>-15704011</v>
      </c>
      <c r="C19" s="18"/>
      <c r="D19" s="17">
        <v>-12790290</v>
      </c>
      <c r="E19" s="13"/>
      <c r="F19" s="4"/>
    </row>
    <row r="20" spans="1:6" x14ac:dyDescent="0.25">
      <c r="A20" s="16" t="s">
        <v>18</v>
      </c>
      <c r="B20" s="17">
        <v>0</v>
      </c>
      <c r="C20" s="18"/>
      <c r="D20" s="17">
        <v>0</v>
      </c>
      <c r="E20" s="13"/>
      <c r="F20" s="4"/>
    </row>
    <row r="21" spans="1:6" x14ac:dyDescent="0.25">
      <c r="A21" s="12" t="s">
        <v>19</v>
      </c>
      <c r="B21" s="20"/>
      <c r="C21" s="18"/>
      <c r="D21" s="20"/>
      <c r="E21" s="13"/>
      <c r="F21" s="4"/>
    </row>
    <row r="22" spans="1:6" x14ac:dyDescent="0.25">
      <c r="A22" s="16" t="s">
        <v>20</v>
      </c>
      <c r="B22" s="17">
        <v>-23228062</v>
      </c>
      <c r="C22" s="18"/>
      <c r="D22" s="17">
        <v>-16831126</v>
      </c>
      <c r="E22" s="13"/>
      <c r="F22" s="4"/>
    </row>
    <row r="23" spans="1:6" x14ac:dyDescent="0.25">
      <c r="A23" s="16" t="s">
        <v>21</v>
      </c>
      <c r="B23" s="17">
        <v>-3360963</v>
      </c>
      <c r="C23" s="18"/>
      <c r="D23" s="17">
        <v>-2331651</v>
      </c>
      <c r="E23" s="13"/>
      <c r="F23" s="4"/>
    </row>
    <row r="24" spans="1:6" x14ac:dyDescent="0.25">
      <c r="A24" s="16" t="s">
        <v>22</v>
      </c>
      <c r="B24" s="17">
        <v>0</v>
      </c>
      <c r="C24" s="18"/>
      <c r="D24" s="17">
        <v>0</v>
      </c>
      <c r="E24" s="13"/>
      <c r="F24" s="4"/>
    </row>
    <row r="25" spans="1:6" x14ac:dyDescent="0.25">
      <c r="A25" s="12" t="s">
        <v>23</v>
      </c>
      <c r="B25" s="17">
        <v>0</v>
      </c>
      <c r="C25" s="18"/>
      <c r="D25" s="17">
        <v>0</v>
      </c>
      <c r="E25" s="13"/>
      <c r="F25" s="4"/>
    </row>
    <row r="26" spans="1:6" x14ac:dyDescent="0.25">
      <c r="A26" s="12" t="s">
        <v>24</v>
      </c>
      <c r="B26" s="17">
        <v>-37854972</v>
      </c>
      <c r="C26" s="18"/>
      <c r="D26" s="17">
        <v>-36538540</v>
      </c>
      <c r="E26" s="13"/>
      <c r="F26" s="4"/>
    </row>
    <row r="27" spans="1:6" x14ac:dyDescent="0.25">
      <c r="A27" s="12" t="s">
        <v>25</v>
      </c>
      <c r="B27" s="17">
        <v>-35481548</v>
      </c>
      <c r="C27" s="18"/>
      <c r="D27" s="17">
        <v>-34805322</v>
      </c>
      <c r="E27" s="13"/>
      <c r="F27" s="4"/>
    </row>
    <row r="28" spans="1:6" x14ac:dyDescent="0.25">
      <c r="A28" s="12" t="s">
        <v>26</v>
      </c>
      <c r="B28" s="20"/>
      <c r="C28" s="18"/>
      <c r="D28" s="20"/>
      <c r="E28" s="13"/>
      <c r="F28" s="4"/>
    </row>
    <row r="29" spans="1:6" ht="15" customHeight="1" x14ac:dyDescent="0.25">
      <c r="A29" s="16" t="s">
        <v>27</v>
      </c>
      <c r="B29" s="17"/>
      <c r="C29" s="18"/>
      <c r="D29" s="17"/>
      <c r="E29" s="13"/>
      <c r="F29" s="4"/>
    </row>
    <row r="30" spans="1:6" ht="15" customHeight="1" x14ac:dyDescent="0.25">
      <c r="A30" s="16" t="s">
        <v>28</v>
      </c>
      <c r="B30" s="17">
        <v>0</v>
      </c>
      <c r="C30" s="18"/>
      <c r="D30" s="17">
        <v>0</v>
      </c>
      <c r="E30" s="13"/>
      <c r="F30" s="4"/>
    </row>
    <row r="31" spans="1:6" ht="15" customHeight="1" x14ac:dyDescent="0.25">
      <c r="A31" s="16" t="s">
        <v>29</v>
      </c>
      <c r="B31" s="17"/>
      <c r="C31" s="18"/>
      <c r="D31" s="17"/>
      <c r="E31" s="13"/>
      <c r="F31" s="4"/>
    </row>
    <row r="32" spans="1:6" ht="15" customHeight="1" x14ac:dyDescent="0.25">
      <c r="A32" s="16" t="s">
        <v>30</v>
      </c>
      <c r="B32" s="17">
        <v>0</v>
      </c>
      <c r="C32" s="18"/>
      <c r="D32" s="17">
        <v>0</v>
      </c>
      <c r="E32" s="13"/>
      <c r="F32" s="4"/>
    </row>
    <row r="33" spans="1:6" ht="15" customHeight="1" x14ac:dyDescent="0.25">
      <c r="A33" s="16" t="s">
        <v>31</v>
      </c>
      <c r="B33" s="17"/>
      <c r="C33" s="18"/>
      <c r="D33" s="17"/>
      <c r="E33" s="13"/>
      <c r="F33" s="4"/>
    </row>
    <row r="34" spans="1:6" ht="15" customHeight="1" x14ac:dyDescent="0.25">
      <c r="A34" s="16" t="s">
        <v>32</v>
      </c>
      <c r="B34" s="17">
        <v>1085758</v>
      </c>
      <c r="C34" s="18"/>
      <c r="D34" s="17">
        <v>401202</v>
      </c>
      <c r="E34" s="13"/>
      <c r="F34" s="4"/>
    </row>
    <row r="35" spans="1:6" x14ac:dyDescent="0.25">
      <c r="A35" s="12" t="s">
        <v>33</v>
      </c>
      <c r="B35" s="17">
        <v>-1128850</v>
      </c>
      <c r="C35" s="18"/>
      <c r="D35" s="17">
        <v>-1188263</v>
      </c>
      <c r="E35" s="13"/>
      <c r="F35" s="4"/>
    </row>
    <row r="36" spans="1:6" x14ac:dyDescent="0.25">
      <c r="A36" s="12" t="s">
        <v>34</v>
      </c>
      <c r="B36" s="20"/>
      <c r="C36" s="18"/>
      <c r="D36" s="20"/>
      <c r="E36" s="13"/>
      <c r="F36" s="4"/>
    </row>
    <row r="37" spans="1:6" x14ac:dyDescent="0.25">
      <c r="A37" s="16" t="s">
        <v>35</v>
      </c>
      <c r="B37" s="17">
        <v>-3332068</v>
      </c>
      <c r="C37" s="18"/>
      <c r="D37" s="17">
        <v>-3531413</v>
      </c>
      <c r="E37" s="13"/>
      <c r="F37" s="4"/>
    </row>
    <row r="38" spans="1:6" ht="15.75" customHeight="1" x14ac:dyDescent="0.25">
      <c r="A38" s="16" t="s">
        <v>36</v>
      </c>
      <c r="B38" s="17">
        <v>0</v>
      </c>
      <c r="C38" s="18"/>
      <c r="D38" s="17">
        <v>0</v>
      </c>
      <c r="E38" s="13"/>
      <c r="F38" s="4"/>
    </row>
    <row r="39" spans="1:6" x14ac:dyDescent="0.25">
      <c r="A39" s="16" t="s">
        <v>37</v>
      </c>
      <c r="B39" s="17">
        <v>0</v>
      </c>
      <c r="C39" s="18"/>
      <c r="D39" s="17">
        <v>0</v>
      </c>
      <c r="E39" s="13"/>
      <c r="F39" s="4"/>
    </row>
    <row r="40" spans="1:6" x14ac:dyDescent="0.25">
      <c r="A40" s="12" t="s">
        <v>38</v>
      </c>
      <c r="B40" s="17">
        <v>0</v>
      </c>
      <c r="C40" s="18"/>
      <c r="D40" s="17">
        <v>0</v>
      </c>
      <c r="E40" s="13"/>
      <c r="F40" s="4"/>
    </row>
    <row r="41" spans="1:6" x14ac:dyDescent="0.25">
      <c r="A41" s="21" t="s">
        <v>39</v>
      </c>
      <c r="B41" s="17">
        <v>-6544078</v>
      </c>
      <c r="C41" s="18"/>
      <c r="D41" s="17">
        <v>11230691</v>
      </c>
      <c r="E41" s="13"/>
      <c r="F41" s="4"/>
    </row>
    <row r="42" spans="1:6" x14ac:dyDescent="0.25">
      <c r="A42" s="12" t="s">
        <v>40</v>
      </c>
      <c r="B42" s="22">
        <f>SUM(B9:B41)</f>
        <v>-63974827</v>
      </c>
      <c r="C42" s="23"/>
      <c r="D42" s="22">
        <f>SUM(D9:D41)</f>
        <v>-29822728</v>
      </c>
      <c r="E42" s="24"/>
      <c r="F42" s="4"/>
    </row>
    <row r="43" spans="1:6" x14ac:dyDescent="0.25">
      <c r="A43" s="12" t="s">
        <v>41</v>
      </c>
      <c r="B43" s="23"/>
      <c r="C43" s="23"/>
      <c r="D43" s="23"/>
      <c r="E43" s="24"/>
      <c r="F43" s="4"/>
    </row>
    <row r="44" spans="1:6" x14ac:dyDescent="0.25">
      <c r="A44" s="16" t="s">
        <v>42</v>
      </c>
      <c r="B44" s="17">
        <v>0</v>
      </c>
      <c r="C44" s="18"/>
      <c r="D44" s="17">
        <v>0</v>
      </c>
      <c r="E44" s="13"/>
      <c r="F44" s="4"/>
    </row>
    <row r="45" spans="1:6" x14ac:dyDescent="0.25">
      <c r="A45" s="16" t="s">
        <v>43</v>
      </c>
      <c r="B45" s="17">
        <v>0</v>
      </c>
      <c r="C45" s="18"/>
      <c r="D45" s="17">
        <v>0</v>
      </c>
      <c r="E45" s="13"/>
      <c r="F45" s="4"/>
    </row>
    <row r="46" spans="1:6" x14ac:dyDescent="0.25">
      <c r="A46" s="16" t="s">
        <v>44</v>
      </c>
      <c r="B46" s="17">
        <v>0</v>
      </c>
      <c r="C46" s="18"/>
      <c r="D46" s="17">
        <v>0</v>
      </c>
      <c r="E46" s="13"/>
      <c r="F46" s="4"/>
    </row>
    <row r="47" spans="1:6" x14ac:dyDescent="0.25">
      <c r="A47" s="12" t="s">
        <v>45</v>
      </c>
      <c r="B47" s="22">
        <f>SUM(B42:B46)</f>
        <v>-63974827</v>
      </c>
      <c r="C47" s="23"/>
      <c r="D47" s="22">
        <f>SUM(D42:D46)</f>
        <v>-29822728</v>
      </c>
      <c r="E47" s="24"/>
      <c r="F47" s="4"/>
    </row>
    <row r="48" spans="1:6" ht="15.75" thickBot="1" x14ac:dyDescent="0.3">
      <c r="A48" s="25"/>
      <c r="B48" s="26"/>
      <c r="C48" s="26"/>
      <c r="D48" s="26"/>
      <c r="E48" s="14"/>
      <c r="F48" s="4"/>
    </row>
    <row r="49" spans="1:6" ht="15.75" thickTop="1" x14ac:dyDescent="0.25">
      <c r="A49" s="27" t="s">
        <v>46</v>
      </c>
      <c r="B49" s="28"/>
      <c r="C49" s="28"/>
      <c r="D49" s="28"/>
      <c r="E49" s="14"/>
      <c r="F49" s="4"/>
    </row>
    <row r="50" spans="1:6" x14ac:dyDescent="0.25">
      <c r="A50" s="16" t="s">
        <v>47</v>
      </c>
      <c r="B50" s="29">
        <v>0</v>
      </c>
      <c r="C50" s="28"/>
      <c r="D50" s="29">
        <v>0</v>
      </c>
      <c r="E50" s="13"/>
      <c r="F50" s="4"/>
    </row>
    <row r="51" spans="1:6" x14ac:dyDescent="0.25">
      <c r="A51" s="16" t="s">
        <v>48</v>
      </c>
      <c r="B51" s="29">
        <v>0</v>
      </c>
      <c r="C51" s="28"/>
      <c r="D51" s="29">
        <v>0</v>
      </c>
      <c r="E51" s="13"/>
      <c r="F51" s="4"/>
    </row>
    <row r="52" spans="1:6" x14ac:dyDescent="0.25">
      <c r="A52" s="16" t="s">
        <v>49</v>
      </c>
      <c r="B52" s="29">
        <v>0</v>
      </c>
      <c r="C52" s="28"/>
      <c r="D52" s="29">
        <v>0</v>
      </c>
      <c r="E52" s="7"/>
      <c r="F52" s="4"/>
    </row>
    <row r="53" spans="1:6" ht="15" customHeight="1" x14ac:dyDescent="0.25">
      <c r="A53" s="16" t="s">
        <v>50</v>
      </c>
      <c r="B53" s="29">
        <v>0</v>
      </c>
      <c r="C53" s="28"/>
      <c r="D53" s="29">
        <v>0</v>
      </c>
      <c r="E53" s="30"/>
      <c r="F53" s="30"/>
    </row>
    <row r="54" spans="1:6" x14ac:dyDescent="0.25">
      <c r="A54" s="31" t="s">
        <v>51</v>
      </c>
      <c r="B54" s="29">
        <v>0</v>
      </c>
      <c r="C54" s="28"/>
      <c r="D54" s="29">
        <v>0</v>
      </c>
      <c r="E54" s="32"/>
      <c r="F54" s="30"/>
    </row>
    <row r="55" spans="1:6" x14ac:dyDescent="0.2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  <c r="F55" s="30"/>
    </row>
    <row r="56" spans="1:6" x14ac:dyDescent="0.25">
      <c r="A56" s="35"/>
      <c r="B56" s="36"/>
      <c r="C56" s="36"/>
      <c r="D56" s="36"/>
      <c r="E56" s="30"/>
      <c r="F56" s="30"/>
    </row>
    <row r="57" spans="1:6" ht="15.75" thickBot="1" x14ac:dyDescent="0.3">
      <c r="A57" s="27" t="s">
        <v>53</v>
      </c>
      <c r="B57" s="37">
        <f>B47+B55</f>
        <v>-63974827</v>
      </c>
      <c r="C57" s="38"/>
      <c r="D57" s="37">
        <f>D47+D55</f>
        <v>-29822728</v>
      </c>
      <c r="E57" s="30"/>
      <c r="F57" s="30"/>
    </row>
    <row r="58" spans="1:6" ht="15.75" thickTop="1" x14ac:dyDescent="0.25">
      <c r="A58" s="35"/>
      <c r="B58" s="36"/>
      <c r="C58" s="36"/>
      <c r="D58" s="36"/>
      <c r="E58" s="30"/>
      <c r="F58" s="30"/>
    </row>
    <row r="59" spans="1:6" x14ac:dyDescent="0.25">
      <c r="A59" s="39" t="s">
        <v>54</v>
      </c>
      <c r="B59" s="36"/>
      <c r="C59" s="36"/>
      <c r="D59" s="36"/>
      <c r="E59" s="40"/>
      <c r="F59" s="40"/>
    </row>
    <row r="60" spans="1:6" x14ac:dyDescent="0.25">
      <c r="A60" s="35" t="s">
        <v>55</v>
      </c>
      <c r="B60" s="17">
        <v>0</v>
      </c>
      <c r="C60" s="20"/>
      <c r="D60" s="17">
        <v>0</v>
      </c>
      <c r="E60" s="40"/>
      <c r="F60" s="40"/>
    </row>
    <row r="61" spans="1:6" x14ac:dyDescent="0.25">
      <c r="A61" s="35" t="s">
        <v>56</v>
      </c>
      <c r="B61" s="17">
        <v>0</v>
      </c>
      <c r="C61" s="20"/>
      <c r="D61" s="17">
        <v>0</v>
      </c>
      <c r="E61" s="40"/>
      <c r="F61" s="40"/>
    </row>
    <row r="62" spans="1:6" x14ac:dyDescent="0.25">
      <c r="A62" s="41"/>
      <c r="B62" s="42"/>
      <c r="C62" s="42"/>
      <c r="D62" s="42"/>
      <c r="E62" s="40"/>
      <c r="F62" s="40"/>
    </row>
    <row r="63" spans="1:6" x14ac:dyDescent="0.25">
      <c r="A63" s="41"/>
      <c r="B63" s="42"/>
      <c r="C63" s="42"/>
      <c r="D63" s="42"/>
      <c r="E63" s="40"/>
      <c r="F63" s="40"/>
    </row>
    <row r="64" spans="1:6" x14ac:dyDescent="0.25">
      <c r="A64" s="43" t="s">
        <v>57</v>
      </c>
      <c r="B64" s="42"/>
      <c r="C64" s="42"/>
      <c r="D64" s="42"/>
      <c r="E64" s="40"/>
      <c r="F64" s="40"/>
    </row>
    <row r="65" spans="1:6" x14ac:dyDescent="0.25">
      <c r="A65" s="44"/>
      <c r="B65" s="45"/>
      <c r="C65" s="45"/>
      <c r="D65" s="45"/>
      <c r="E65" s="46"/>
      <c r="F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</dc:creator>
  <cp:lastModifiedBy>MF</cp:lastModifiedBy>
  <dcterms:created xsi:type="dcterms:W3CDTF">2024-07-30T17:37:01Z</dcterms:created>
  <dcterms:modified xsi:type="dcterms:W3CDTF">2024-07-30T17:37:33Z</dcterms:modified>
</cp:coreProperties>
</file>