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 Financa\Desktop\BILANCET\Ardit 06\"/>
    </mc:Choice>
  </mc:AlternateContent>
  <xr:revisionPtr revIDLastSave="0" documentId="13_ncr:1_{882C260F-9DE2-4A32-B623-8665F2ACE08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4" i="18" l="1"/>
  <c r="B19" i="18"/>
  <c r="B37" i="18"/>
  <c r="B27" i="18"/>
  <c r="B25" i="18"/>
  <c r="B23" i="18"/>
  <c r="B22" i="18"/>
  <c r="D55" i="18"/>
  <c r="D44" i="18"/>
  <c r="D37" i="18"/>
  <c r="D27" i="18"/>
  <c r="D25" i="18"/>
  <c r="D23" i="18"/>
  <c r="D22" i="18"/>
  <c r="D19" i="18"/>
  <c r="D42" i="18" s="1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<sst xmlns="http://schemas.openxmlformats.org/spreadsheetml/2006/main" count="414" uniqueCount="271">
  <si>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</si>
  <si>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</si>
  <si>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</si>
  <si>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</si>
  <si>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</si>
  <si>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</si>
  <si>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</si>
  <si>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</si>
  <si>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</si>
  <si>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</si>
  <si>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</si>
  <si>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</si>
  <si>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</si>
  <si>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</si>
  <si>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</si>
  <si>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</si>
  <si>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</si>
  <si>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</si>
  <si>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</si>
  <si>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</si>
  <si>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</si>
  <si>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</si>
  <si>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</si>
  <si>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</si>
  <si>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</si>
  <si>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</si>
  <si>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</si>
  <si>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</si>
  <si>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</si>
  <si>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</si>
  <si>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</si>
  <si>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</si>
  <si>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</si>
  <si>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</si>
  <si>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</si>
  <si>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</si>
  <si>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</si>
  <si>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</si>
  <si>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</si>
  <si>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</si>
  <si>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</si>
  <si>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</si>
  <si>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</si>
  <si>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</si>
  <si>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</si>
  <si>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</si>
  <si>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</si>
  <si>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</si>
  <si>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</si>
  <si>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</si>
  <si>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</si>
  <si>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</si>
  <si>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</si>
  <si>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</si>
  <si>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</si>
  <si>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</si>
  <si>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</si>
  <si>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</si>
  <si>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</si>
  <si>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</si>
  <si>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</si>
  <si>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</si>
  <si>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</si>
  <si>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</si>
  <si>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</si>
  <si>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</si>
  <si>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</si>
  <si>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</si>
  <si>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</si>
  <si>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</si>
  <si>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</si>
  <si>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</si>
  <si>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</si>
  <si>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</si>
  <si>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</si>
  <si>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</si>
  <si>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</si>
  <si>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</si>
  <si>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</si>
  <si>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</si>
  <si>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</si>
  <si>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</si>
  <si>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</si>
  <si>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</si>
  <si>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</si>
  <si>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</si>
  <si>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</si>
  <si>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</si>
  <si>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</si>
  <si>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</si>
  <si>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</si>
  <si>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</si>
  <si>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</si>
  <si>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</si>
  <si>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</si>
  <si>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</si>
  <si>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</si>
  <si>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</si>
  <si>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</si>
  <si>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</si>
  <si>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</si>
  <si>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</si>
  <si>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</si>
  <si>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</si>
  <si>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</si>
  <si>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</si>
  <si>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</si>
  <si>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</si>
  <si>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</si>
  <si>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</si>
  <si>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</si>
  <si>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</si>
  <si>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</si>
  <si>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</si>
  <si>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</si>
  <si>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</si>
  <si>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</si>
  <si>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</si>
  <si>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</si>
  <si>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</si>
  <si>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</si>
  <si>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</si>
  <si>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</si>
  <si>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</si>
  <si>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</si>
  <si>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</si>
  <si>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</si>
  <si>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</si>
  <si>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</si>
  <si>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</si>
  <si>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</si>
  <si>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</si>
  <si>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</si>
  <si>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</si>
  <si>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</si>
  <si>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</si>
  <si>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</si>
  <si>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</si>
  <si>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</si>
  <si>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</si>
  <si>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</si>
  <si>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</si>
  <si>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</si>
  <si>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</si>
  <si>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</si>
  <si>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</si>
  <si>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</si>
  <si>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</si>
  <si>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</si>
  <si>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</si>
  <si>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</si>
  <si>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</si>
  <si>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</si>
  <si>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</si>
  <si>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</si>
  <si>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</si>
  <si>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</si>
  <si>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</si>
  <si>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</si>
  <si>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</si>
  <si>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</si>
  <si>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</si>
  <si>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</si>
  <si>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</si>
  <si>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</si>
  <si>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</si>
  <si>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</si>
  <si>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</si>
  <si>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</si>
  <si>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</si>
  <si>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</si>
  <si>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</si>
  <si>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</si>
  <si>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</si>
  <si>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</si>
  <si>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</si>
  <si>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</si>
  <si>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</si>
  <si>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</si>
  <si>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</si>
  <si>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</si>
  <si>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</si>
  <si>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</si>
  <si>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</si>
  <si>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</si>
  <si>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</si>
  <si>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</si>
  <si>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</si>
  <si>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</si>
  <si>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</si>
  <si>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</si>
  <si>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</si>
  <si>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</si>
  <si>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</si>
  <si>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</si>
  <si>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</si>
  <si>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</si>
  <si>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</si>
  <si>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</si>
  <si>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</si>
  <si>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</si>
  <si>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</si>
  <si>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</si>
  <si>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</si>
  <si>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</si>
  <si>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</si>
  <si>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</si>
  <si>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</si>
  <si>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</si>
  <si>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</si>
  <si>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</si>
  <si>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</si>
  <si>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</si>
  <si>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</si>
  <si>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</si>
  <si>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</si>
  <si>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</si>
  <si>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</si>
  <si>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</si>
  <si>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</si>
  <si>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</si>
  <si>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</si>
  <si>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</si>
  <si>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</si>
  <si>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</si>
  <si>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</si>
  <si>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</si>
  <si>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</si>
  <si>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</si>
  <si>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</si>
  <si>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</si>
  <si>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</si>
  <si>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</si>
  <si>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</si>
  <si>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</si>
  <si>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</si>
  <si>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</si>
  <si>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</si>
  <si>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</si>
  <si>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</si>
  <si>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</si>
  <si>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</si>
  <si>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</si>
  <si>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</si>
  <si>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</si>
  <si>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</si>
  <si>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</si>
  <si>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</si>
  <si>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</si>
  <si>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</si>
  <si>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</si>
  <si>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</si>
  <si>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</si>
  <si>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</si>
  <si>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</si>
  <si>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</si>
  <si>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</si>
  <si>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</si>
  <si>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</si>
  <si>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</si>
  <si>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</si>
  <si>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</si>
  <si>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</si>
  <si>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</si>
  <si>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</si>
  <si>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</si>
  <si>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</si>
  <si>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</si>
  <si>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ARDIT 06</t>
  </si>
  <si>
    <t>NIPT  K63027403V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</si>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</sst>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workbookViewId="0">
      <selection activeCell="J58" sqref="J5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169907462</v>
      </c>
      <c r="C10" s="48"/>
      <c r="D10" s="53">
        <v>191544431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f>-148318785</f>
        <v>-148318785</v>
      </c>
      <c r="C19" s="48"/>
      <c r="D19" s="53">
        <f>-163229837</f>
        <v>-163229837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f>-9660000</f>
        <v>-9660000</v>
      </c>
      <c r="C22" s="48"/>
      <c r="D22" s="53">
        <f>-9525000</f>
        <v>-9525000</v>
      </c>
      <c r="E22" s="47"/>
      <c r="F22" s="40"/>
    </row>
    <row r="23" spans="1:6">
      <c r="A23" s="52" t="s">
        <v>245</v>
      </c>
      <c r="B23" s="53">
        <f>-1658644</f>
        <v>-1658644</v>
      </c>
      <c r="C23" s="48"/>
      <c r="D23" s="53">
        <f>-1590675</f>
        <v>-1590675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f>-2419402</f>
        <v>-2419402</v>
      </c>
      <c r="C25" s="48"/>
      <c r="D25" s="53">
        <f>-2714950</f>
        <v>-2714950</v>
      </c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f>-8800</f>
        <v>-8800</v>
      </c>
      <c r="C27" s="48"/>
      <c r="D27" s="53">
        <f>-2583564</f>
        <v>-2583564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f>-386057</f>
        <v>-386057</v>
      </c>
      <c r="C37" s="48"/>
      <c r="D37" s="53">
        <f>-656333</f>
        <v>-656333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7455774</v>
      </c>
      <c r="C42" s="51"/>
      <c r="D42" s="50">
        <f>SUM(D9:D41)</f>
        <v>11244072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f>-1118366</f>
        <v>-1118366</v>
      </c>
      <c r="C44" s="48"/>
      <c r="D44" s="53">
        <f>-1686611</f>
        <v>-1686611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6337408</v>
      </c>
      <c r="C47" s="51"/>
      <c r="D47" s="50">
        <f>SUM(D42:D46)</f>
        <v>9557461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6337408</v>
      </c>
      <c r="C57" s="63"/>
      <c r="D57" s="62">
        <f>D47+D55</f>
        <v>9557461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37BCF7D-539A-41EC-8548-39C1DB406F5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E4FEED1-BA71-4962-975D-726EAA7F28F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2AAFAE2-937E-4268-94A4-850386D8C9B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 Financa</cp:lastModifiedBy>
  <cp:lastPrinted>2021-07-14T13:19:59Z</cp:lastPrinted>
  <dcterms:created xsi:type="dcterms:W3CDTF">2012-01-19T09:31:29Z</dcterms:created>
  <dcterms:modified xsi:type="dcterms:W3CDTF">2023-05-23T07:46:07Z</dcterms:modified>
</cp:coreProperties>
</file>