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02 - Bilance\Bilance - 2023\ALPHA SOLUTIONS GROUP\10 - Dorezim QKB\"/>
    </mc:Choice>
  </mc:AlternateContent>
  <xr:revisionPtr revIDLastSave="0" documentId="13_ncr:1_{62A1FA7A-4263-4D2C-AEFA-D7EFD704D7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7" i="1"/>
  <c r="M8" i="1"/>
  <c r="N19" i="1"/>
  <c r="N8" i="1"/>
  <c r="N18" i="1"/>
  <c r="N10" i="1"/>
  <c r="M22" i="1"/>
  <c r="M15" i="1"/>
  <c r="N7" i="1"/>
  <c r="M17" i="1"/>
  <c r="N14" i="1"/>
  <c r="N9" i="1"/>
  <c r="M11" i="1"/>
  <c r="M20" i="1"/>
  <c r="M9" i="1"/>
  <c r="M14" i="1"/>
  <c r="N26" i="1"/>
  <c r="M27" i="1"/>
  <c r="M21" i="1"/>
  <c r="N12" i="1"/>
  <c r="M16" i="1"/>
  <c r="M19" i="1"/>
  <c r="M6" i="1"/>
  <c r="M12" i="1"/>
  <c r="M25" i="1"/>
  <c r="M23" i="1"/>
  <c r="N15" i="1"/>
  <c r="M24" i="1"/>
  <c r="N20" i="1"/>
  <c r="N17" i="1"/>
  <c r="N22" i="1"/>
  <c r="N16" i="1"/>
  <c r="N13" i="1"/>
  <c r="N21" i="1"/>
  <c r="N6" i="1"/>
  <c r="N24" i="1"/>
  <c r="M18" i="1"/>
  <c r="M26" i="1"/>
  <c r="N25" i="1"/>
  <c r="M10" i="1"/>
  <c r="M13" i="1"/>
  <c r="N23" i="1"/>
  <c r="N11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<sst xmlns="http://schemas.openxmlformats.org/spreadsheetml/2006/main" count="28" uniqueCount="27">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</sst>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Arial"/>
      <family val="2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1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1" t="s">
        <v>24</v>
      </c>
      <c r="B2" s="14" t="s">
        <v>23</v>
      </c>
      <c r="C2" s="14" t="s">
        <v>23</v>
      </c>
    </row>
    <row r="3" spans="1:14" ht="15" customHeight="1" x14ac:dyDescent="0.25">
      <c r="A3" s="22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B5" s="12"/>
    </row>
    <row r="6" spans="1:14" x14ac:dyDescent="0.25">
      <c r="A6" s="8" t="s">
        <v>19</v>
      </c>
      <c r="B6" s="16">
        <v>136088118</v>
      </c>
      <c r="C6" s="16">
        <v>68484667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6">
        <v>-114153326</v>
      </c>
      <c r="C10" s="16">
        <v>-56064081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7">
        <f>SUM(B13:B14)</f>
        <v>-5833407</v>
      </c>
      <c r="C12" s="17">
        <f>SUM(C13:C14)</f>
        <v>-3373158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6">
        <v>-5123072</v>
      </c>
      <c r="C13" s="16">
        <v>-2890451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6">
        <v>-710335</v>
      </c>
      <c r="C14" s="16">
        <v>-482707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6">
        <v>-24911</v>
      </c>
      <c r="C15" s="16">
        <v>-28547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6">
        <v>-2094506</v>
      </c>
      <c r="C16" s="16">
        <v>-2165629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13981968</v>
      </c>
      <c r="C17" s="5">
        <f>SUM(C6:C12,C15:C16)</f>
        <v>6853252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6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6">
        <v>-3116180</v>
      </c>
      <c r="C21" s="16">
        <v>-427925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-3116180</v>
      </c>
      <c r="C23" s="5">
        <f t="shared" ref="C23" si="2">SUM(C20:C22)</f>
        <v>-427925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8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10865788</v>
      </c>
      <c r="C25" s="4">
        <f t="shared" ref="C25" si="3">C17+C23</f>
        <v>6425327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-1631375</v>
      </c>
      <c r="C26" s="20">
        <v>-999896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9234413</v>
      </c>
      <c r="C27" s="1">
        <f t="shared" ref="C27" si="4">C25+C26</f>
        <v>5425431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Asllan Qorri</cp:lastModifiedBy>
  <dcterms:created xsi:type="dcterms:W3CDTF">2018-06-20T15:30:23Z</dcterms:created>
  <dcterms:modified xsi:type="dcterms:W3CDTF">2024-06-05T11:41:52Z</dcterms:modified>
</cp:coreProperties>
</file>