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Data Cloud\02 - Bilance\Bilance - 2022\Alen Co\QKB\"/>
    </mc:Choice>
  </mc:AlternateContent>
  <bookViews>
    <workbookView xWindow="0" yWindow="0" windowWidth="28800" windowHeight="12300"/>
  </bookViews>
  <sheets>
    <sheet name="PASH-sipas natyre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 l="1"/>
  <c r="B23" i="1"/>
  <c r="B12" i="1" l="1"/>
  <c r="B17" i="1" s="1"/>
  <c r="B25" i="1" s="1"/>
  <c r="B27" i="1" s="1"/>
  <c r="C12" i="1"/>
  <c r="C17" i="1"/>
  <c r="C25" i="1" s="1"/>
  <c r="C27" i="1" s="1"/>
  <c r="M21" i="1"/>
  <c r="M11" i="1"/>
  <c r="N19" i="1"/>
  <c r="N10" i="1"/>
  <c r="N26" i="1"/>
  <c r="N18" i="1"/>
  <c r="M12" i="1"/>
  <c r="N16" i="1"/>
  <c r="M16" i="1"/>
  <c r="N9" i="1"/>
  <c r="N8" i="1"/>
  <c r="N17" i="1"/>
  <c r="M25" i="1"/>
  <c r="M18" i="1"/>
  <c r="N21" i="1"/>
  <c r="N11" i="1"/>
  <c r="M20" i="1"/>
  <c r="M13" i="1"/>
  <c r="M19" i="1"/>
  <c r="M8" i="1"/>
  <c r="N7" i="1"/>
  <c r="M15" i="1"/>
  <c r="M24" i="1"/>
  <c r="M6" i="1"/>
  <c r="N15" i="1"/>
  <c r="N25" i="1"/>
  <c r="M22" i="1"/>
  <c r="M26" i="1"/>
  <c r="M23" i="1"/>
  <c r="N13" i="1"/>
  <c r="M14" i="1"/>
  <c r="N27" i="1"/>
  <c r="M9" i="1"/>
  <c r="N22" i="1"/>
  <c r="N24" i="1"/>
  <c r="M10" i="1"/>
  <c r="M7" i="1"/>
  <c r="N6" i="1"/>
  <c r="M17" i="1"/>
  <c r="N12" i="1"/>
  <c r="M27" i="1"/>
  <c r="N23" i="1"/>
  <c r="N20" i="1"/>
  <c r="N14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<sst xmlns="http://schemas.openxmlformats.org/spreadsheetml/2006/main" count="28" uniqueCount="27">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</sst>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topLeftCell="A13" workbookViewId="0">
      <selection activeCell="D30" sqref="D30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20" t="s">
        <v>25</v>
      </c>
    </row>
    <row r="2" spans="1:14" ht="15" customHeight="1" x14ac:dyDescent="0.25">
      <c r="A2" s="21" t="s">
        <v>24</v>
      </c>
      <c r="B2" s="19" t="s">
        <v>23</v>
      </c>
      <c r="C2" s="19" t="s">
        <v>23</v>
      </c>
    </row>
    <row r="3" spans="1:14" ht="15" customHeight="1" x14ac:dyDescent="0.25">
      <c r="A3" s="22"/>
      <c r="B3" s="19" t="s">
        <v>22</v>
      </c>
      <c r="C3" s="19" t="s">
        <v>21</v>
      </c>
    </row>
    <row r="4" spans="1:14" x14ac:dyDescent="0.25">
      <c r="A4" s="18" t="s">
        <v>20</v>
      </c>
      <c r="B4" s="1"/>
      <c r="C4" s="1"/>
    </row>
    <row r="5" spans="1:14" x14ac:dyDescent="0.25">
      <c r="B5" s="17"/>
      <c r="C5" s="1"/>
    </row>
    <row r="6" spans="1:14" x14ac:dyDescent="0.25">
      <c r="A6" s="10" t="s">
        <v>19</v>
      </c>
      <c r="B6" s="4">
        <v>304666928</v>
      </c>
      <c r="C6">
        <v>303488686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10" t="s">
        <v>15</v>
      </c>
      <c r="B10" s="9">
        <v>-258365579</v>
      </c>
      <c r="C10" s="1">
        <v>-266303944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10" t="s">
        <v>13</v>
      </c>
      <c r="B12" s="16">
        <f>SUM(B13:B14)</f>
        <v>-9249582</v>
      </c>
      <c r="C12" s="16">
        <f>SUM(C13:C14)</f>
        <v>-6345427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5" t="s">
        <v>12</v>
      </c>
      <c r="B13" s="9">
        <v>-7935099</v>
      </c>
      <c r="C13" s="1">
        <v>-5437377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5" t="s">
        <v>11</v>
      </c>
      <c r="B14" s="9">
        <v>-1314483</v>
      </c>
      <c r="C14" s="1">
        <v>-908050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0" t="s">
        <v>10</v>
      </c>
      <c r="B15" s="14">
        <v>-895602</v>
      </c>
      <c r="C15" s="1">
        <v>-626766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0" t="s">
        <v>9</v>
      </c>
      <c r="B16" s="14">
        <v>-6636344</v>
      </c>
      <c r="C16" s="1">
        <v>-5390105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1" t="s">
        <v>8</v>
      </c>
      <c r="B17" s="7">
        <f>SUM(B6:B12,B15:B16)</f>
        <v>29519821</v>
      </c>
      <c r="C17" s="7">
        <f>SUM(C6:C12,C15:C16)</f>
        <v>24822444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25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9" t="s">
        <v>6</v>
      </c>
      <c r="B20" s="11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5</v>
      </c>
      <c r="B21" s="9">
        <v>-989857</v>
      </c>
      <c r="C21" s="1">
        <v>141918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8" t="s">
        <v>3</v>
      </c>
      <c r="B23" s="7">
        <f>SUM(B20:B22)</f>
        <v>-989857</v>
      </c>
      <c r="C23" s="7">
        <f t="shared" ref="C23" si="2">SUM(C20:C22)</f>
        <v>141918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6">
        <f>B17+B23</f>
        <v>28529964</v>
      </c>
      <c r="C25" s="6">
        <f t="shared" ref="C25" si="3">C17+C23</f>
        <v>24964362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5" t="s">
        <v>1</v>
      </c>
      <c r="B26" s="4">
        <v>-4279531</v>
      </c>
      <c r="C26" s="1">
        <v>-3848411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f>B25+B26</f>
        <v>24250433</v>
      </c>
      <c r="C27" s="2">
        <f t="shared" ref="C27" si="4">C25+C26</f>
        <v>21115951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Ervin</cp:lastModifiedBy>
  <dcterms:created xsi:type="dcterms:W3CDTF">2018-06-20T15:30:23Z</dcterms:created>
  <dcterms:modified xsi:type="dcterms:W3CDTF">2023-05-19T09:50:28Z</dcterms:modified>
</cp:coreProperties>
</file>