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5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<sst xmlns="http://schemas.openxmlformats.org/spreadsheetml/2006/main" count="418" uniqueCount="269">
  <si>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</si>
  <si>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</si>
  <si>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</si>
  <si>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</si>
  <si>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</si>
  <si>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</si>
  <si>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</si>
  <si>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</si>
  <si>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</si>
  <si>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</si>
  <si>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</si>
  <si>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</si>
  <si>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</si>
  <si>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</si>
  <si>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</si>
  <si>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</si>
  <si>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</si>
  <si>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</si>
  <si>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</si>
  <si>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</si>
  <si>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</si>
  <si>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</si>
  <si>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</si>
  <si>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</si>
  <si>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</si>
  <si>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</si>
  <si>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</si>
  <si>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</si>
  <si>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</si>
  <si>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</si>
  <si>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</si>
  <si>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</si>
  <si>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</si>
  <si>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</si>
  <si>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</si>
  <si>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</si>
  <si>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</si>
  <si>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</si>
  <si>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</si>
  <si>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</si>
  <si>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</si>
  <si>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</si>
  <si>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</si>
  <si>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</si>
  <si>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</si>
  <si>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</si>
  <si>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</si>
  <si>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</si>
  <si>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</si>
  <si>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</si>
  <si>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</si>
  <si>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</si>
  <si>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</si>
  <si>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</si>
  <si>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</si>
  <si>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</si>
  <si>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</si>
  <si>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</si>
  <si>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</si>
  <si>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</si>
  <si>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</si>
  <si>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</si>
  <si>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</si>
  <si>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</si>
  <si>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</si>
  <si>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</si>
  <si>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</si>
  <si>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</si>
  <si>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</si>
  <si>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</si>
  <si>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</si>
  <si>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</si>
  <si>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</si>
  <si>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</si>
  <si>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</si>
  <si>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</si>
  <si>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</si>
  <si>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</si>
  <si>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</si>
  <si>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</si>
  <si>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</si>
  <si>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</si>
  <si>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</si>
  <si>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</si>
  <si>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</si>
  <si>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</si>
  <si>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</si>
  <si>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</si>
  <si>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</si>
  <si>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</si>
  <si>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</si>
  <si>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</si>
  <si>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</si>
  <si>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</si>
  <si>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</si>
  <si>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</si>
  <si>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</si>
  <si>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</si>
  <si>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</si>
  <si>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</si>
  <si>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</si>
  <si>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</si>
  <si>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</si>
  <si>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</si>
  <si>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</si>
  <si>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</si>
  <si>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</si>
  <si>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</si>
  <si>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</si>
  <si>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</si>
  <si>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</si>
  <si>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</si>
  <si>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</si>
  <si>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</si>
  <si>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</si>
  <si>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</si>
  <si>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</si>
  <si>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</si>
  <si>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</si>
  <si>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</si>
  <si>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</si>
  <si>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</si>
  <si>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</si>
  <si>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</si>
  <si>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</si>
  <si>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</si>
  <si>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</si>
  <si>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</si>
  <si>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</si>
  <si>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</si>
  <si>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</si>
  <si>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</si>
  <si>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</si>
  <si>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</si>
  <si>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</si>
  <si>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</si>
  <si>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</si>
  <si>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</si>
  <si>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</si>
  <si>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</si>
  <si>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</si>
  <si>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</si>
  <si>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</si>
  <si>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</si>
  <si>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</si>
  <si>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</si>
  <si>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</si>
  <si>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</si>
  <si>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</si>
  <si>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</si>
  <si>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</si>
  <si>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</si>
  <si>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</si>
  <si>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</si>
  <si>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</si>
  <si>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</si>
  <si>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</si>
  <si>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</si>
  <si>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</si>
  <si>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</si>
  <si>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</si>
  <si>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</si>
  <si>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</si>
  <si>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</si>
  <si>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</si>
  <si>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</si>
  <si>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</si>
  <si>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</si>
  <si>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</si>
  <si>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</si>
  <si>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</si>
  <si>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</si>
  <si>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</si>
  <si>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</si>
  <si>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</si>
  <si>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</si>
  <si>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</si>
  <si>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</si>
  <si>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</si>
  <si>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</si>
  <si>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</si>
  <si>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</si>
  <si>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</si>
  <si>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</si>
  <si>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</si>
  <si>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</si>
  <si>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</si>
  <si>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</si>
  <si>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</si>
  <si>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</si>
  <si>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</si>
  <si>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</si>
  <si>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</si>
  <si>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</si>
  <si>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</si>
  <si>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</si>
  <si>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</si>
  <si>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</si>
  <si>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</si>
  <si>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</si>
  <si>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</si>
  <si>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</si>
  <si>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</si>
  <si>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</si>
  <si>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</si>
  <si>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</si>
  <si>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</si>
  <si>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</si>
  <si>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</si>
  <si>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</si>
  <si>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</si>
  <si>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</si>
  <si>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</si>
  <si>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</si>
  <si>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</si>
  <si>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</si>
  <si>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</si>
  <si>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</si>
  <si>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</si>
  <si>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</si>
  <si>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</si>
  <si>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</si>
  <si>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</si>
  <si>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</si>
  <si>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</si>
  <si>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</si>
  <si>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</si>
  <si>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</si>
  <si>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</si>
  <si>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</si>
  <si>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</si>
  <si>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</si>
  <si>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</si>
  <si>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</si>
  <si>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</si>
  <si>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</si>
  <si>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</si>
  <si>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</si>
  <si>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</si>
  <si>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</si>
  <si>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</si>
  <si>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</si>
  <si>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</si>
  <si>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</si>
  <si>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</si>
  <si>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</si>
  <si>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</si>
  <si>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</si>
  <si>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</si>
  <si>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</si>
  <si>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</si>
  <si>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</si>
  <si>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</si>
  <si>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</si>
  <si>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</si>
  <si>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</si>
  <si>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</si>
  <si>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</si>
  <si>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</si>
  <si>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</si>
  <si>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</si>
  <si>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</si>
  <si>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</si>
  <si>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</si>
  <si>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</si>
  <si>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</si>
  <si>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</si>
  <si>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Mela shpk</t>
  </si>
  <si>
    <t>NIPT K62320011G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</si>
</sst>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" zoomScale="110" zoomScaleNormal="11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169364979</v>
      </c>
      <c r="C10" s="44"/>
      <c r="D10" s="50">
        <v>104450679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550000</v>
      </c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-33657713</v>
      </c>
      <c r="C18" s="44"/>
      <c r="D18" s="50">
        <v>-41329039</v>
      </c>
      <c r="E18" s="43"/>
      <c r="F18" s="36"/>
    </row>
    <row r="19" spans="1:6">
      <c r="A19" s="52" t="s">
        <v>229</v>
      </c>
      <c r="B19" s="50">
        <v>-1169344</v>
      </c>
      <c r="C19" s="44"/>
      <c r="D19" s="50">
        <v>-1167373</v>
      </c>
      <c r="E19" s="43"/>
      <c r="F19" s="36"/>
    </row>
    <row r="20" spans="1:6">
      <c r="A20" s="52" t="s">
        <v>230</v>
      </c>
      <c r="B20" s="50">
        <v>-29520429</v>
      </c>
      <c r="C20" s="44"/>
      <c r="D20" s="50">
        <v>-25582563</v>
      </c>
      <c r="E20" s="43"/>
      <c r="F20" s="36"/>
    </row>
    <row r="21" spans="1:6">
      <c r="A21" s="52" t="s">
        <v>231</v>
      </c>
      <c r="B21" s="50">
        <v>-88821409</v>
      </c>
      <c r="C21" s="44"/>
      <c r="D21" s="50">
        <v>-29312691</v>
      </c>
      <c r="E21" s="43"/>
      <c r="F21" s="36"/>
    </row>
    <row r="22" spans="1:6">
      <c r="A22" s="52" t="s">
        <v>232</v>
      </c>
      <c r="B22" s="50">
        <v>-7621137</v>
      </c>
      <c r="C22" s="44"/>
      <c r="D22" s="50">
        <v>-4048461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557518</v>
      </c>
      <c r="C24" s="44"/>
      <c r="D24" s="50">
        <v>432408</v>
      </c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-381294</v>
      </c>
      <c r="C27" s="44"/>
      <c r="D27" s="50">
        <v>-490584</v>
      </c>
      <c r="E27" s="43"/>
      <c r="F27" s="36"/>
    </row>
    <row r="28" spans="1:6" ht="15" customHeight="1">
      <c r="A28" s="53" t="s">
        <v>217</v>
      </c>
      <c r="B28" s="57">
        <f>SUM(B10:B22,B24:B27)</f>
        <v>9301171</v>
      </c>
      <c r="C28" s="44"/>
      <c r="D28" s="57">
        <f>SUM(D10:D22,D24:D27)</f>
        <v>2952376</v>
      </c>
      <c r="E28" s="43"/>
      <c r="F28" s="36"/>
    </row>
    <row r="29" spans="1:6" ht="15" customHeight="1">
      <c r="A29" s="52" t="s">
        <v>26</v>
      </c>
      <c r="B29" s="50">
        <v>-1430587</v>
      </c>
      <c r="C29" s="44"/>
      <c r="D29" s="50">
        <v>-600576</v>
      </c>
      <c r="E29" s="43"/>
      <c r="F29" s="36"/>
    </row>
    <row r="30" spans="1:6" ht="15" customHeight="1">
      <c r="A30" s="53" t="s">
        <v>236</v>
      </c>
      <c r="B30" s="57">
        <f>SUM(B28:B29)</f>
        <v>7870584</v>
      </c>
      <c r="C30" s="45"/>
      <c r="D30" s="57">
        <f>SUM(D28:D29)</f>
        <v>2351800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7870584</v>
      </c>
      <c r="C35" s="48"/>
      <c r="D35" s="58">
        <f>D30+D33</f>
        <v>2351800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7870584</v>
      </c>
      <c r="D50" s="59">
        <f>D35</f>
        <v>2351800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7870584</v>
      </c>
      <c r="D71" s="60">
        <f>D69+D50</f>
        <v>2351800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2024-07-17T11:31:35Z</dcterms:modified>
</cp:coreProperties>
</file>