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6\Server\Financa\BILANC\Geo\AUDIT\QKB\"/>
    </mc:Choice>
  </mc:AlternateContent>
  <xr:revisionPtr revIDLastSave="0" documentId="13_ncr:1_{E0AE6540-6CB9-4BA6-8081-92CFA7BF9E4A}" xr6:coauthVersionLast="47" xr6:coauthVersionMax="47" xr10:uidLastSave="{00000000-0000-0000-0000-000000000000}"/>
  <bookViews>
    <workbookView xWindow="780" yWindow="600" windowWidth="14415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<sst xmlns="http://schemas.openxmlformats.org/spreadsheetml/2006/main" count="414" uniqueCount="271">
  <si>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</si>
  <si>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</si>
  <si>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</si>
  <si>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</si>
  <si>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</si>
  <si>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</si>
  <si>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</si>
  <si>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</si>
  <si>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</si>
  <si>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</si>
  <si>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</si>
  <si>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</si>
  <si>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</si>
  <si>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</si>
  <si>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</si>
  <si>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</si>
  <si>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</si>
  <si>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</si>
  <si>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</si>
  <si>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</si>
  <si>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</si>
  <si>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</si>
  <si>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</si>
  <si>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</si>
  <si>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</si>
  <si>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</si>
  <si>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</si>
  <si>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</si>
  <si>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</si>
  <si>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</si>
  <si>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</si>
  <si>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</si>
  <si>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</si>
  <si>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</si>
  <si>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</si>
  <si>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</si>
  <si>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</si>
  <si>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</si>
  <si>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</si>
  <si>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</si>
  <si>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</si>
  <si>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</si>
  <si>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</si>
  <si>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</si>
  <si>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</si>
  <si>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</si>
  <si>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</si>
  <si>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</si>
  <si>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</si>
  <si>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</si>
  <si>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</si>
  <si>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</si>
  <si>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</si>
  <si>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</si>
  <si>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</si>
  <si>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</si>
  <si>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</si>
  <si>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</si>
  <si>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</si>
  <si>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</si>
  <si>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</si>
  <si>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</si>
  <si>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</si>
  <si>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</si>
  <si>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</si>
  <si>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</si>
  <si>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</si>
  <si>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</si>
  <si>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</si>
  <si>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</si>
  <si>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</si>
  <si>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</si>
  <si>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</si>
  <si>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</si>
  <si>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</si>
  <si>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</si>
  <si>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</si>
  <si>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</si>
  <si>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</si>
  <si>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</si>
  <si>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</si>
  <si>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</si>
  <si>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</si>
  <si>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</si>
  <si>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</si>
  <si>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</si>
  <si>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</si>
  <si>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</si>
  <si>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</si>
  <si>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</si>
  <si>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</si>
  <si>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</si>
  <si>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</si>
  <si>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</si>
  <si>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</si>
  <si>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</si>
  <si>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</si>
  <si>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</si>
  <si>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</si>
  <si>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</si>
  <si>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</si>
  <si>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</si>
  <si>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</si>
  <si>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</si>
  <si>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</si>
  <si>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</si>
  <si>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</si>
  <si>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</si>
  <si>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</si>
  <si>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</si>
  <si>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</si>
  <si>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</si>
  <si>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</si>
  <si>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</si>
  <si>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</si>
  <si>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</si>
  <si>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</si>
  <si>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</si>
  <si>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</si>
  <si>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</si>
  <si>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</si>
  <si>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</si>
  <si>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</si>
  <si>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</si>
  <si>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</si>
  <si>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</si>
  <si>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</si>
  <si>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</si>
  <si>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</si>
  <si>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</si>
  <si>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</si>
  <si>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</si>
  <si>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</si>
  <si>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</si>
  <si>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</si>
  <si>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</si>
  <si>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</si>
  <si>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</si>
  <si>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</si>
  <si>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</si>
  <si>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</si>
  <si>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</si>
  <si>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</si>
  <si>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</si>
  <si>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</si>
  <si>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</si>
  <si>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</si>
  <si>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</si>
  <si>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</si>
  <si>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</si>
  <si>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</si>
  <si>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</si>
  <si>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</si>
  <si>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</si>
  <si>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</si>
  <si>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</si>
  <si>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</si>
  <si>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</si>
  <si>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</si>
  <si>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</si>
  <si>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</si>
  <si>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</si>
  <si>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</si>
  <si>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</si>
  <si>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</si>
  <si>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</si>
  <si>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</si>
  <si>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</si>
  <si>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</si>
  <si>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</si>
  <si>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</si>
  <si>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</si>
  <si>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</si>
  <si>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</si>
  <si>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</si>
  <si>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</si>
  <si>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</si>
  <si>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</si>
  <si>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</si>
  <si>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</si>
  <si>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</si>
  <si>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</si>
  <si>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</si>
  <si>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</si>
  <si>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</si>
  <si>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</si>
  <si>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</si>
  <si>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</si>
  <si>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</si>
  <si>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</si>
  <si>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</si>
  <si>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</si>
  <si>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</si>
  <si>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</si>
  <si>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</si>
  <si>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</si>
  <si>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</si>
  <si>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</si>
  <si>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</si>
  <si>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</si>
  <si>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</si>
  <si>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</si>
  <si>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</si>
  <si>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</si>
  <si>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</si>
  <si>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</si>
  <si>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</si>
  <si>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</si>
  <si>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</si>
  <si>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</si>
  <si>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</si>
  <si>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</si>
  <si>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</si>
  <si>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</si>
  <si>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</si>
  <si>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</si>
  <si>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</si>
  <si>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</si>
  <si>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</si>
  <si>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</si>
  <si>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</si>
  <si>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</si>
  <si>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</si>
  <si>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</si>
  <si>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</si>
  <si>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</si>
  <si>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</si>
  <si>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</si>
  <si>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</si>
  <si>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</si>
  <si>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</si>
  <si>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</si>
  <si>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</si>
  <si>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</si>
  <si>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</si>
  <si>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</si>
  <si>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</si>
  <si>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</si>
  <si>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</si>
  <si>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</si>
  <si>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</si>
  <si>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</si>
  <si>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</si>
  <si>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</si>
  <si>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</si>
  <si>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</si>
  <si>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</si>
  <si>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</si>
  <si>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</si>
  <si>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</si>
  <si>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</si>
  <si>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</si>
  <si>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</si>
  <si>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</si>
  <si>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</si>
  <si>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</si>
  <si>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</si>
  <si>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</si>
  <si>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</si>
  <si>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</si>
  <si>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</si>
  <si>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</si>
  <si>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</si>
  <si>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</si>
  <si>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</si>
  <si>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</si>
  <si>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</si>
  <si>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</si>
  <si>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</si>
  <si>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ITM</t>
  </si>
  <si>
    <t>L42303016G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</si>
</sst>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45" sqref="B45"/>
    </sheetView>
  </sheetViews>
  <sheetFormatPr defaultRowHeight="15"/>
  <cols>
    <col min="1" max="1" width="84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268</v>
      </c>
    </row>
    <row r="10" spans="1:6">
      <c r="A10" s="56" t="s">
        <v>260</v>
      </c>
      <c r="B10" s="73">
        <v>77060431</v>
      </c>
      <c r="C10" s="72"/>
      <c r="D10" s="73">
        <v>33576412</v>
      </c>
      <c r="E10" s="48"/>
      <c r="F10" s="64" t="s">
        <v>265</v>
      </c>
    </row>
    <row r="11" spans="1:6">
      <c r="A11" s="56" t="s">
        <v>262</v>
      </c>
      <c r="B11" s="73"/>
      <c r="C11" s="72"/>
      <c r="D11" s="73"/>
      <c r="E11" s="48"/>
      <c r="F11" s="64" t="s">
        <v>266</v>
      </c>
    </row>
    <row r="12" spans="1:6">
      <c r="A12" s="56" t="s">
        <v>263</v>
      </c>
      <c r="B12" s="73"/>
      <c r="C12" s="72"/>
      <c r="D12" s="73"/>
      <c r="E12" s="48"/>
      <c r="F12" s="64" t="s">
        <v>266</v>
      </c>
    </row>
    <row r="13" spans="1:6">
      <c r="A13" s="56" t="s">
        <v>264</v>
      </c>
      <c r="B13" s="73"/>
      <c r="C13" s="72"/>
      <c r="D13" s="73"/>
      <c r="E13" s="48"/>
      <c r="F13" s="64" t="s">
        <v>266</v>
      </c>
    </row>
    <row r="14" spans="1:6">
      <c r="A14" s="56" t="s">
        <v>261</v>
      </c>
      <c r="B14" s="73">
        <v>6200000</v>
      </c>
      <c r="C14" s="72"/>
      <c r="D14" s="73"/>
      <c r="E14" s="48"/>
      <c r="F14" s="64" t="s">
        <v>267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 ht="29.25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v>-41088385</v>
      </c>
      <c r="C19" s="72"/>
      <c r="D19" s="73"/>
      <c r="E19" s="48"/>
      <c r="F19" s="42"/>
    </row>
    <row r="20" spans="1:6">
      <c r="A20" s="56" t="s">
        <v>245</v>
      </c>
      <c r="B20" s="73">
        <v>-53902</v>
      </c>
      <c r="C20" s="72"/>
      <c r="D20" s="73">
        <v>-19285824</v>
      </c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246</v>
      </c>
      <c r="B22" s="73">
        <v>-7282854</v>
      </c>
      <c r="C22" s="72"/>
      <c r="D22" s="73">
        <v>-6281906</v>
      </c>
      <c r="E22" s="48"/>
      <c r="F22" s="42"/>
    </row>
    <row r="23" spans="1:6">
      <c r="A23" s="56" t="s">
        <v>247</v>
      </c>
      <c r="B23" s="73">
        <v>-1245937</v>
      </c>
      <c r="C23" s="72"/>
      <c r="D23" s="73">
        <v>-1061180</v>
      </c>
      <c r="E23" s="48"/>
      <c r="F23" s="42"/>
    </row>
    <row r="24" spans="1:6">
      <c r="A24" s="56" t="s">
        <v>249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>
        <v>-413605</v>
      </c>
      <c r="E25" s="48"/>
      <c r="F25" s="42"/>
    </row>
    <row r="26" spans="1:6">
      <c r="A26" s="43" t="s">
        <v>235</v>
      </c>
      <c r="B26" s="73">
        <v>-24783738</v>
      </c>
      <c r="C26" s="72"/>
      <c r="D26" s="73">
        <v>-2189717</v>
      </c>
      <c r="E26" s="48"/>
      <c r="F26" s="42"/>
    </row>
    <row r="27" spans="1:6">
      <c r="A27" s="43" t="s">
        <v>221</v>
      </c>
      <c r="B27" s="73"/>
      <c r="C27" s="72"/>
      <c r="D27" s="73"/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250</v>
      </c>
      <c r="B29" s="73"/>
      <c r="C29" s="72"/>
      <c r="D29" s="73"/>
      <c r="E29" s="48"/>
      <c r="F29" s="42"/>
    </row>
    <row r="30" spans="1:6" ht="15" customHeight="1">
      <c r="A30" s="56" t="s">
        <v>248</v>
      </c>
      <c r="B30" s="73"/>
      <c r="C30" s="72"/>
      <c r="D30" s="73">
        <v>1343333</v>
      </c>
      <c r="E30" s="48"/>
      <c r="F30" s="42"/>
    </row>
    <row r="31" spans="1:6" ht="15" customHeight="1">
      <c r="A31" s="56" t="s">
        <v>257</v>
      </c>
      <c r="B31" s="73"/>
      <c r="C31" s="72"/>
      <c r="D31" s="73"/>
      <c r="E31" s="48"/>
      <c r="F31" s="42"/>
    </row>
    <row r="32" spans="1:6" ht="15" customHeight="1">
      <c r="A32" s="56" t="s">
        <v>251</v>
      </c>
      <c r="B32" s="73"/>
      <c r="C32" s="72"/>
      <c r="D32" s="73">
        <v>544953</v>
      </c>
      <c r="E32" s="48"/>
      <c r="F32" s="42"/>
    </row>
    <row r="33" spans="1:6" ht="15" customHeight="1">
      <c r="A33" s="56" t="s">
        <v>256</v>
      </c>
      <c r="B33" s="73"/>
      <c r="C33" s="72"/>
      <c r="D33" s="73"/>
      <c r="E33" s="48"/>
      <c r="F33" s="42"/>
    </row>
    <row r="34" spans="1:6" ht="15" customHeight="1">
      <c r="A34" s="56" t="s">
        <v>252</v>
      </c>
      <c r="B34" s="73"/>
      <c r="C34" s="72"/>
      <c r="D34" s="73"/>
      <c r="E34" s="48"/>
      <c r="F34" s="42"/>
    </row>
    <row r="35" spans="1:6" ht="29.25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253</v>
      </c>
      <c r="B37" s="73">
        <v>-2025814</v>
      </c>
      <c r="C37" s="72"/>
      <c r="D37" s="73">
        <v>-850000</v>
      </c>
      <c r="E37" s="48"/>
      <c r="F37" s="42"/>
    </row>
    <row r="38" spans="1:6" ht="30">
      <c r="A38" s="56" t="s">
        <v>255</v>
      </c>
      <c r="B38" s="73">
        <v>-2253</v>
      </c>
      <c r="C38" s="72"/>
      <c r="D38" s="73"/>
      <c r="E38" s="48"/>
      <c r="F38" s="42"/>
    </row>
    <row r="39" spans="1:6">
      <c r="A39" s="56" t="s">
        <v>254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258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6777548</v>
      </c>
      <c r="C42" s="76"/>
      <c r="D42" s="75">
        <f>SUM(D9:D41)</f>
        <v>5382466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>
        <v>-1041880</v>
      </c>
      <c r="C44" s="72"/>
      <c r="D44" s="73">
        <v>-807370</v>
      </c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241</v>
      </c>
      <c r="B47" s="77">
        <f>SUM(B42:B46)</f>
        <v>5735668</v>
      </c>
      <c r="C47" s="78"/>
      <c r="D47" s="77">
        <f>SUM(D42:D46)</f>
        <v>4575096</v>
      </c>
      <c r="E47" s="51"/>
      <c r="F47" s="42"/>
    </row>
    <row r="48" spans="1:6" ht="15.75" thickBot="1">
      <c r="A48" s="57"/>
      <c r="B48" s="79"/>
      <c r="C48" s="79"/>
      <c r="D48" s="79"/>
      <c r="E48" s="52"/>
      <c r="F48" s="42"/>
    </row>
    <row r="49" spans="1:6" ht="15.75" thickTop="1">
      <c r="A49" s="58" t="s">
        <v>242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243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5.75" thickBot="1">
      <c r="A57" s="58" t="s">
        <v>244</v>
      </c>
      <c r="B57" s="85">
        <f>B47+B55</f>
        <v>5735668</v>
      </c>
      <c r="C57" s="78"/>
      <c r="D57" s="85">
        <f>D47+D55</f>
        <v>4575096</v>
      </c>
      <c r="E57" s="53"/>
      <c r="F57" s="37"/>
    </row>
    <row r="58" spans="1:6" ht="15.7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259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E614990-0226-4BE9-8D1F-F1D74EEA15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E7B267-144B-43C9-A0CF-274BA1A9F9E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411CAA5-EC4C-4775-AD68-6CDB6D629F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Financa2</cp:lastModifiedBy>
  <cp:lastPrinted>2016-10-03T09:59:38Z</cp:lastPrinted>
  <dcterms:created xsi:type="dcterms:W3CDTF">2012-01-19T09:31:29Z</dcterms:created>
  <dcterms:modified xsi:type="dcterms:W3CDTF">2021-07-30T17:20:37Z</dcterms:modified>
</cp:coreProperties>
</file>