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rshiva\NEW ZODIAC\BILANCET\BILANCI 2023\"/>
    </mc:Choice>
  </mc:AlternateContent>
  <bookViews>
    <workbookView xWindow="0" yWindow="0" windowWidth="24000" windowHeight="9330"/>
  </bookViews>
  <sheets>
    <sheet name="Pasqyra e performances" sheetId="1" r:id="rId1"/>
  </sheets>
  <externalReferences>
    <externalReference r:id="rId2"/>
    <externalReference r:id="rId3"/>
  </externalReferences>
  <definedNames>
    <definedName name="_Key1" localSheetId="0" hidden="1">[1]PRODUKTE!#REF!</definedName>
    <definedName name="_Key1" hidden="1">[1]PRODUKTE!#REF!</definedName>
    <definedName name="_Key2" localSheetId="0" hidden="1">[1]PRODUKTE!#REF!</definedName>
    <definedName name="_Key2" hidden="1">[1]PRODUKTE!#REF!</definedName>
    <definedName name="_Order1" hidden="1">255</definedName>
    <definedName name="_Order2" hidden="1">255</definedName>
    <definedName name="AS2DocOpenMode" hidden="1">"AS2DocumentEdit"</definedName>
    <definedName name="_xlnm.Criteria">#REF!</definedName>
    <definedName name="_xlnm.Database">#REF!</definedName>
    <definedName name="_xlnm.Extract">#REF!</definedName>
    <definedName name="k">[2]Parameters!$F$28</definedName>
    <definedName name="LORETA52">#REF!</definedName>
    <definedName name="xe110soc">#REF!</definedName>
    <definedName name="xe180soc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1" l="1"/>
  <c r="D55" i="1"/>
  <c r="B50" i="1"/>
  <c r="B51" i="1"/>
  <c r="B53" i="1" s="1"/>
  <c r="B55" i="1" s="1"/>
  <c r="B52" i="1"/>
  <c r="B54" i="1" s="1"/>
  <c r="B47" i="1" l="1"/>
  <c r="B57" i="1" s="1"/>
  <c r="D42" i="1"/>
  <c r="D47" i="1" s="1"/>
  <c r="D57" i="1" s="1"/>
  <c r="B42" i="1"/>
</calcChain>
</file>

<file path=xl/sharedStrings.xml><?xml version="1.0" encoding="utf-8"?>
<sst xmlns="http://schemas.openxmlformats.org/spreadsheetml/2006/main" count="62" uniqueCount="58">
  <si>
    <t>Pasqyrat financiare te vitit</t>
  </si>
  <si>
    <t>New Zodiac SHPK</t>
  </si>
  <si>
    <t>NIPT L61320511M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</si>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</sst>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sz val="10"/>
      <color indexed="8"/>
      <name val="MS Sans Serif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color indexed="8"/>
      <name val="MS Sans Serif"/>
      <family val="2"/>
    </font>
    <font>
      <b/>
      <sz val="11"/>
      <color theme="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1" fillId="0" borderId="0"/>
    <xf numFmtId="0" fontId="14" fillId="0" borderId="0"/>
    <xf numFmtId="0" fontId="16" fillId="0" borderId="0"/>
    <xf numFmtId="0" fontId="18" fillId="0" borderId="0"/>
    <xf numFmtId="0" fontId="11" fillId="0" borderId="0"/>
    <xf numFmtId="0" fontId="11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5" fillId="0" borderId="0" xfId="2" applyFont="1"/>
    <xf numFmtId="0" fontId="5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41" fontId="12" fillId="2" borderId="0" xfId="3" applyNumberFormat="1" applyFont="1" applyFill="1" applyBorder="1"/>
    <xf numFmtId="37" fontId="13" fillId="2" borderId="0" xfId="0" applyNumberFormat="1" applyFont="1" applyFill="1" applyBorder="1" applyAlignment="1">
      <alignment horizontal="right"/>
    </xf>
    <xf numFmtId="0" fontId="10" fillId="3" borderId="0" xfId="0" applyNumberFormat="1" applyFont="1" applyFill="1" applyBorder="1" applyAlignment="1" applyProtection="1"/>
    <xf numFmtId="37" fontId="3" fillId="2" borderId="0" xfId="1" applyNumberFormat="1" applyFont="1" applyFill="1" applyBorder="1" applyAlignment="1" applyProtection="1">
      <alignment horizontal="right" wrapText="1"/>
    </xf>
    <xf numFmtId="164" fontId="3" fillId="2" borderId="0" xfId="1" applyNumberFormat="1" applyFont="1" applyFill="1" applyAlignment="1">
      <alignment horizontal="right" vertical="center"/>
    </xf>
    <xf numFmtId="3" fontId="3" fillId="2" borderId="0" xfId="4" applyNumberFormat="1" applyFont="1" applyFill="1" applyAlignment="1">
      <alignment horizontal="right" vertical="center"/>
    </xf>
    <xf numFmtId="0" fontId="8" fillId="4" borderId="0" xfId="0" applyNumberFormat="1" applyFont="1" applyFill="1" applyBorder="1" applyAlignment="1" applyProtection="1">
      <alignment wrapText="1"/>
    </xf>
    <xf numFmtId="37" fontId="15" fillId="2" borderId="1" xfId="0" applyNumberFormat="1" applyFont="1" applyFill="1" applyBorder="1" applyAlignment="1">
      <alignment horizontal="right"/>
    </xf>
    <xf numFmtId="37" fontId="15" fillId="2" borderId="0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41" fontId="12" fillId="2" borderId="2" xfId="3" applyNumberFormat="1" applyFont="1" applyFill="1" applyBorder="1"/>
    <xf numFmtId="0" fontId="8" fillId="0" borderId="3" xfId="0" applyNumberFormat="1" applyFont="1" applyFill="1" applyBorder="1" applyAlignment="1" applyProtection="1">
      <alignment wrapText="1"/>
    </xf>
    <xf numFmtId="37" fontId="6" fillId="2" borderId="3" xfId="0" applyNumberFormat="1" applyFont="1" applyFill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8" fillId="0" borderId="0" xfId="5" applyNumberFormat="1" applyFont="1" applyFill="1" applyBorder="1" applyAlignment="1" applyProtection="1">
      <alignment wrapText="1"/>
    </xf>
    <xf numFmtId="37" fontId="17" fillId="0" borderId="0" xfId="1" applyNumberFormat="1" applyFont="1" applyFill="1" applyBorder="1" applyAlignment="1" applyProtection="1">
      <alignment horizontal="right" wrapText="1"/>
    </xf>
    <xf numFmtId="37" fontId="17" fillId="5" borderId="0" xfId="1" applyNumberFormat="1" applyFont="1" applyFill="1" applyBorder="1" applyAlignment="1" applyProtection="1">
      <alignment horizontal="right" wrapText="1"/>
    </xf>
    <xf numFmtId="0" fontId="6" fillId="0" borderId="0" xfId="0" applyFont="1" applyFill="1"/>
    <xf numFmtId="0" fontId="19" fillId="0" borderId="0" xfId="6" applyFont="1" applyFill="1" applyAlignment="1">
      <alignment horizontal="center"/>
    </xf>
    <xf numFmtId="0" fontId="19" fillId="0" borderId="0" xfId="6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7" fillId="0" borderId="1" xfId="5" applyNumberFormat="1" applyFont="1" applyBorder="1" applyAlignment="1">
      <alignment horizontal="right" vertical="center"/>
    </xf>
    <xf numFmtId="37" fontId="7" fillId="0" borderId="0" xfId="5" applyNumberFormat="1" applyFont="1" applyBorder="1" applyAlignment="1">
      <alignment horizontal="right" vertical="center"/>
    </xf>
    <xf numFmtId="37" fontId="2" fillId="0" borderId="3" xfId="5" applyNumberFormat="1" applyFont="1" applyFill="1" applyBorder="1" applyAlignment="1">
      <alignment horizontal="right"/>
    </xf>
    <xf numFmtId="37" fontId="2" fillId="0" borderId="0" xfId="5" applyNumberFormat="1" applyFont="1" applyFill="1" applyBorder="1" applyAlignment="1">
      <alignment horizontal="right"/>
    </xf>
    <xf numFmtId="0" fontId="17" fillId="0" borderId="0" xfId="5" applyNumberFormat="1" applyFont="1" applyFill="1" applyBorder="1" applyAlignment="1" applyProtection="1">
      <alignment wrapText="1"/>
    </xf>
    <xf numFmtId="37" fontId="6" fillId="0" borderId="0" xfId="5" applyNumberFormat="1" applyFont="1" applyAlignment="1">
      <alignment horizontal="right"/>
    </xf>
    <xf numFmtId="37" fontId="6" fillId="0" borderId="0" xfId="5" applyNumberFormat="1" applyFont="1" applyBorder="1" applyAlignment="1">
      <alignment horizontal="right"/>
    </xf>
    <xf numFmtId="0" fontId="19" fillId="0" borderId="0" xfId="6" applyFont="1" applyFill="1" applyAlignment="1">
      <alignment horizontal="center" vertical="center"/>
    </xf>
    <xf numFmtId="0" fontId="19" fillId="0" borderId="0" xfId="6" applyFont="1" applyAlignment="1">
      <alignment horizontal="center" vertical="center"/>
    </xf>
    <xf numFmtId="0" fontId="12" fillId="0" borderId="0" xfId="7" applyNumberFormat="1" applyFont="1" applyFill="1" applyBorder="1" applyAlignment="1">
      <alignment vertical="center"/>
    </xf>
    <xf numFmtId="0" fontId="12" fillId="0" borderId="0" xfId="8" applyFont="1"/>
    <xf numFmtId="0" fontId="12" fillId="0" borderId="0" xfId="8" applyFont="1" applyAlignment="1">
      <alignment horizontal="center"/>
    </xf>
    <xf numFmtId="0" fontId="12" fillId="0" borderId="0" xfId="8" applyFont="1" applyFill="1" applyAlignment="1">
      <alignment horizontal="center"/>
    </xf>
  </cellXfs>
  <cellStyles count="9">
    <cellStyle name="Comma" xfId="1" builtinId="3"/>
    <cellStyle name="Normal" xfId="0" builtinId="0"/>
    <cellStyle name="Normal 2 2" xfId="3"/>
    <cellStyle name="Normal 2 3" xfId="4"/>
    <cellStyle name="Normal 21 2" xfId="5"/>
    <cellStyle name="Normal 3" xfId="8"/>
    <cellStyle name="Normal 53" xfId="2"/>
    <cellStyle name="Normal_Albania_-__Income_Statement_September_2009" xfId="6"/>
    <cellStyle name="Normal_SHEET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Desktop/CEM%202008/INCOMING%20REP/Mgmt%2005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KTE"/>
      <sheetName val="PROD-IND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Title"/>
      <sheetName val="1.0 Key Indicators"/>
      <sheetName val="2.0 Monthly Variations"/>
      <sheetName val="3.1 Supply Vol &amp; Market Share"/>
      <sheetName val="3.2 Vol"/>
      <sheetName val="3.3.1 Prd-Mix Anal (V)"/>
      <sheetName val="3.3.2 Prd-Mix Anal (P)"/>
      <sheetName val="3.3.3 Prd-Mix Anal (R)"/>
      <sheetName val="3.4 Marginal Analysis"/>
      <sheetName val="3.5 Disp."/>
      <sheetName val="4.1 Production2"/>
      <sheetName val="4.0 Production"/>
      <sheetName val="Prd Charts"/>
      <sheetName val="Chart2"/>
      <sheetName val="5.0 Manp"/>
      <sheetName val="6.1 IncSt"/>
      <sheetName val="6.2 BalSh"/>
      <sheetName val="6.3 Cash"/>
      <sheetName val="6.4 NetIcome Tree"/>
      <sheetName val="6.5 IS Var. Analysis"/>
      <sheetName val="6.6 BS Var. Analysis"/>
      <sheetName val="6.7 Capex"/>
      <sheetName val="6.8 Latest Estimate"/>
      <sheetName val="6.9 Covenants Chart"/>
      <sheetName val="6.5 Var. Analysis 1"/>
      <sheetName val="6.8 Graphs (IS)"/>
      <sheetName val="Print_Param"/>
      <sheetName val="Comments"/>
    </sheetNames>
    <sheetDataSet>
      <sheetData sheetId="0" refreshError="1">
        <row r="28">
          <cell r="F28">
            <v>1000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tabSelected="1" topLeftCell="A37" zoomScaleNormal="100" workbookViewId="0">
      <selection activeCell="B57" sqref="B57"/>
    </sheetView>
  </sheetViews>
  <sheetFormatPr defaultRowHeight="15" x14ac:dyDescent="0.25"/>
  <cols>
    <col min="1" max="1" width="66.85546875" style="3" customWidth="1"/>
    <col min="2" max="2" width="16.42578125" style="2" customWidth="1"/>
    <col min="3" max="3" width="1.42578125" style="2" customWidth="1"/>
    <col min="4" max="4" width="16.4257812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5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6"/>
      <c r="B6" s="7" t="s">
        <v>5</v>
      </c>
      <c r="C6" s="7"/>
      <c r="D6" s="7" t="s">
        <v>5</v>
      </c>
      <c r="E6" s="8"/>
      <c r="F6" s="3"/>
    </row>
    <row r="7" spans="1:6" x14ac:dyDescent="0.25">
      <c r="A7" s="6"/>
      <c r="B7" s="7" t="s">
        <v>6</v>
      </c>
      <c r="C7" s="7"/>
      <c r="D7" s="7" t="s">
        <v>7</v>
      </c>
      <c r="E7" s="8"/>
      <c r="F7" s="3"/>
    </row>
    <row r="8" spans="1:6" x14ac:dyDescent="0.25">
      <c r="A8" s="9" t="s">
        <v>8</v>
      </c>
      <c r="B8" s="10"/>
      <c r="C8" s="11"/>
      <c r="D8" s="10"/>
      <c r="E8" s="10"/>
      <c r="F8" s="12" t="s">
        <v>9</v>
      </c>
    </row>
    <row r="9" spans="1:6" x14ac:dyDescent="0.25">
      <c r="A9" s="13" t="s">
        <v>10</v>
      </c>
      <c r="B9" s="14">
        <v>7148516</v>
      </c>
      <c r="C9" s="15"/>
      <c r="D9" s="14">
        <v>11767003</v>
      </c>
      <c r="E9" s="10"/>
      <c r="F9" s="16" t="s">
        <v>11</v>
      </c>
    </row>
    <row r="10" spans="1:6" x14ac:dyDescent="0.25">
      <c r="A10" s="13" t="s">
        <v>12</v>
      </c>
      <c r="B10" s="17"/>
      <c r="C10" s="15"/>
      <c r="D10" s="17"/>
      <c r="E10" s="10"/>
      <c r="F10" s="16" t="s">
        <v>13</v>
      </c>
    </row>
    <row r="11" spans="1:6" x14ac:dyDescent="0.25">
      <c r="A11" s="13" t="s">
        <v>14</v>
      </c>
      <c r="B11" s="17"/>
      <c r="C11" s="15"/>
      <c r="D11" s="17"/>
      <c r="E11" s="10"/>
      <c r="F11" s="16" t="s">
        <v>13</v>
      </c>
    </row>
    <row r="12" spans="1:6" x14ac:dyDescent="0.25">
      <c r="A12" s="13" t="s">
        <v>15</v>
      </c>
      <c r="B12" s="17"/>
      <c r="C12" s="15"/>
      <c r="D12" s="17"/>
      <c r="E12" s="10"/>
      <c r="F12" s="16" t="s">
        <v>13</v>
      </c>
    </row>
    <row r="13" spans="1:6" x14ac:dyDescent="0.25">
      <c r="A13" s="13" t="s">
        <v>16</v>
      </c>
      <c r="B13" s="14">
        <v>5756530</v>
      </c>
      <c r="C13" s="15"/>
      <c r="D13" s="14">
        <v>8681999</v>
      </c>
      <c r="E13" s="10"/>
      <c r="F13" s="16" t="s">
        <v>17</v>
      </c>
    </row>
    <row r="14" spans="1:6" ht="29.25" x14ac:dyDescent="0.25">
      <c r="A14" s="9" t="s">
        <v>18</v>
      </c>
      <c r="B14" s="17"/>
      <c r="C14" s="15"/>
      <c r="D14" s="17"/>
      <c r="E14" s="10"/>
      <c r="F14" s="3"/>
    </row>
    <row r="15" spans="1:6" ht="29.25" x14ac:dyDescent="0.25">
      <c r="A15" s="9" t="s">
        <v>19</v>
      </c>
      <c r="B15" s="17"/>
      <c r="C15" s="15"/>
      <c r="D15" s="17"/>
      <c r="E15" s="10"/>
      <c r="F15" s="3"/>
    </row>
    <row r="16" spans="1:6" x14ac:dyDescent="0.25">
      <c r="A16" s="9" t="s">
        <v>20</v>
      </c>
      <c r="B16" s="17"/>
      <c r="C16" s="15"/>
      <c r="D16" s="17"/>
      <c r="E16" s="10"/>
      <c r="F16" s="3"/>
    </row>
    <row r="17" spans="1:6" x14ac:dyDescent="0.25">
      <c r="A17" s="9" t="s">
        <v>21</v>
      </c>
      <c r="B17" s="17"/>
      <c r="C17" s="15"/>
      <c r="D17" s="17"/>
      <c r="E17" s="10"/>
      <c r="F17" s="3"/>
    </row>
    <row r="18" spans="1:6" x14ac:dyDescent="0.25">
      <c r="A18" s="13" t="s">
        <v>21</v>
      </c>
      <c r="B18" s="14">
        <v>-4974952</v>
      </c>
      <c r="C18" s="15"/>
      <c r="D18" s="14">
        <v>-11439914</v>
      </c>
      <c r="E18" s="10"/>
      <c r="F18" s="3"/>
    </row>
    <row r="19" spans="1:6" x14ac:dyDescent="0.25">
      <c r="A19" s="13" t="s">
        <v>22</v>
      </c>
      <c r="B19" s="14">
        <v>-618305</v>
      </c>
      <c r="C19" s="15"/>
      <c r="D19" s="14"/>
      <c r="E19" s="10"/>
      <c r="F19" s="3"/>
    </row>
    <row r="20" spans="1:6" x14ac:dyDescent="0.25">
      <c r="A20" s="9" t="s">
        <v>23</v>
      </c>
      <c r="B20" s="17"/>
      <c r="C20" s="15"/>
      <c r="D20" s="17"/>
      <c r="E20" s="10"/>
      <c r="F20" s="3"/>
    </row>
    <row r="21" spans="1:6" x14ac:dyDescent="0.25">
      <c r="A21" s="13" t="s">
        <v>24</v>
      </c>
      <c r="B21" s="18">
        <v>-2276659</v>
      </c>
      <c r="C21" s="15"/>
      <c r="D21" s="18">
        <v>-3570546</v>
      </c>
      <c r="F21" s="3"/>
    </row>
    <row r="22" spans="1:6" x14ac:dyDescent="0.25">
      <c r="A22" s="13" t="s">
        <v>25</v>
      </c>
      <c r="B22" s="19">
        <v>-386647</v>
      </c>
      <c r="C22" s="15"/>
      <c r="D22" s="19">
        <v>-596281</v>
      </c>
      <c r="E22" s="10"/>
      <c r="F22" s="3"/>
    </row>
    <row r="23" spans="1:6" x14ac:dyDescent="0.25">
      <c r="A23" s="13" t="s">
        <v>26</v>
      </c>
      <c r="B23" s="17"/>
      <c r="C23" s="15"/>
      <c r="D23" s="17"/>
      <c r="E23" s="10"/>
      <c r="F23" s="3"/>
    </row>
    <row r="24" spans="1:6" x14ac:dyDescent="0.25">
      <c r="A24" s="9" t="s">
        <v>27</v>
      </c>
      <c r="B24" s="17"/>
      <c r="C24" s="15"/>
      <c r="D24" s="17"/>
      <c r="E24" s="10"/>
      <c r="F24" s="3"/>
    </row>
    <row r="25" spans="1:6" x14ac:dyDescent="0.25">
      <c r="A25" s="9" t="s">
        <v>28</v>
      </c>
      <c r="B25" s="14">
        <v>0</v>
      </c>
      <c r="C25" s="15"/>
      <c r="D25" s="14">
        <v>0</v>
      </c>
      <c r="E25" s="10"/>
      <c r="F25" s="3"/>
    </row>
    <row r="26" spans="1:6" x14ac:dyDescent="0.25">
      <c r="A26" s="9" t="s">
        <v>29</v>
      </c>
      <c r="B26" s="14">
        <v>-9217529</v>
      </c>
      <c r="C26" s="15"/>
      <c r="D26" s="14">
        <v>-9339359</v>
      </c>
      <c r="E26" s="10"/>
      <c r="F26" s="3"/>
    </row>
    <row r="27" spans="1:6" x14ac:dyDescent="0.25">
      <c r="A27" s="9" t="s">
        <v>30</v>
      </c>
      <c r="B27" s="14">
        <v>5582969</v>
      </c>
      <c r="C27" s="15"/>
      <c r="D27" s="14">
        <v>5233950</v>
      </c>
      <c r="E27" s="10"/>
      <c r="F27" s="3"/>
    </row>
    <row r="28" spans="1:6" x14ac:dyDescent="0.25">
      <c r="A28" s="13" t="s">
        <v>31</v>
      </c>
      <c r="B28" s="17"/>
      <c r="C28" s="15"/>
      <c r="D28" s="17"/>
      <c r="E28" s="10"/>
      <c r="F28" s="3"/>
    </row>
    <row r="29" spans="1:6" hidden="1" x14ac:dyDescent="0.25">
      <c r="A29" s="13" t="s">
        <v>32</v>
      </c>
      <c r="B29" s="17"/>
      <c r="C29" s="15"/>
      <c r="D29" s="17"/>
      <c r="E29" s="10"/>
      <c r="F29" s="3"/>
    </row>
    <row r="30" spans="1:6" ht="30" hidden="1" x14ac:dyDescent="0.25">
      <c r="A30" s="13" t="s">
        <v>33</v>
      </c>
      <c r="B30" s="17"/>
      <c r="C30" s="15"/>
      <c r="D30" s="17"/>
      <c r="E30" s="10"/>
      <c r="F30" s="3"/>
    </row>
    <row r="31" spans="1:6" ht="30" hidden="1" x14ac:dyDescent="0.25">
      <c r="A31" s="13" t="s">
        <v>34</v>
      </c>
      <c r="B31" s="17"/>
      <c r="C31" s="15"/>
      <c r="D31" s="17"/>
      <c r="E31" s="10"/>
      <c r="F31" s="3"/>
    </row>
    <row r="32" spans="1:6" ht="30" hidden="1" x14ac:dyDescent="0.25">
      <c r="A32" s="13" t="s">
        <v>35</v>
      </c>
      <c r="B32" s="17"/>
      <c r="C32" s="15"/>
      <c r="D32" s="17"/>
      <c r="E32" s="10"/>
      <c r="F32" s="3"/>
    </row>
    <row r="33" spans="1:6" ht="30" hidden="1" x14ac:dyDescent="0.25">
      <c r="A33" s="13" t="s">
        <v>36</v>
      </c>
      <c r="B33" s="17"/>
      <c r="C33" s="15"/>
      <c r="D33" s="17"/>
      <c r="E33" s="10"/>
      <c r="F33" s="3"/>
    </row>
    <row r="34" spans="1:6" ht="29.25" x14ac:dyDescent="0.25">
      <c r="A34" s="9" t="s">
        <v>37</v>
      </c>
      <c r="B34" s="17"/>
      <c r="C34" s="15"/>
      <c r="D34" s="17"/>
      <c r="E34" s="10"/>
      <c r="F34" s="3"/>
    </row>
    <row r="35" spans="1:6" x14ac:dyDescent="0.25">
      <c r="A35" s="9" t="s">
        <v>38</v>
      </c>
      <c r="B35" s="17"/>
      <c r="C35" s="15"/>
      <c r="D35" s="17"/>
      <c r="E35" s="10"/>
      <c r="F35" s="3"/>
    </row>
    <row r="36" spans="1:6" x14ac:dyDescent="0.25">
      <c r="A36" s="13" t="s">
        <v>39</v>
      </c>
      <c r="B36" s="17"/>
      <c r="C36" s="15"/>
      <c r="D36" s="17"/>
      <c r="E36" s="10"/>
      <c r="F36" s="3"/>
    </row>
    <row r="37" spans="1:6" ht="30" x14ac:dyDescent="0.25">
      <c r="A37" s="13" t="s">
        <v>40</v>
      </c>
      <c r="B37" s="17">
        <v>-202578</v>
      </c>
      <c r="C37" s="15"/>
      <c r="D37" s="17"/>
      <c r="E37" s="10"/>
      <c r="F37" s="3"/>
    </row>
    <row r="38" spans="1:6" x14ac:dyDescent="0.25">
      <c r="A38" s="13" t="s">
        <v>41</v>
      </c>
      <c r="B38" s="17"/>
      <c r="C38" s="15"/>
      <c r="D38" s="17"/>
      <c r="E38" s="10"/>
      <c r="F38" s="3"/>
    </row>
    <row r="39" spans="1:6" x14ac:dyDescent="0.25">
      <c r="A39" s="13"/>
      <c r="B39" s="17"/>
      <c r="C39" s="15"/>
      <c r="D39" s="17"/>
      <c r="E39" s="10"/>
      <c r="F39" s="3"/>
    </row>
    <row r="40" spans="1:6" x14ac:dyDescent="0.25">
      <c r="A40" s="9" t="s">
        <v>42</v>
      </c>
      <c r="B40" s="17"/>
      <c r="C40" s="15"/>
      <c r="D40" s="17"/>
      <c r="E40" s="10"/>
      <c r="F40" s="3"/>
    </row>
    <row r="41" spans="1:6" x14ac:dyDescent="0.25">
      <c r="A41" s="20" t="s">
        <v>43</v>
      </c>
      <c r="B41" s="17"/>
      <c r="C41" s="15"/>
      <c r="D41" s="17"/>
      <c r="E41" s="10"/>
      <c r="F41" s="3"/>
    </row>
    <row r="42" spans="1:6" x14ac:dyDescent="0.25">
      <c r="A42" s="9" t="s">
        <v>44</v>
      </c>
      <c r="B42" s="21">
        <f>SUM(B8:B41)</f>
        <v>811345</v>
      </c>
      <c r="C42" s="22"/>
      <c r="D42" s="21">
        <f>SUM(D8:D41)</f>
        <v>736852</v>
      </c>
      <c r="E42" s="23"/>
      <c r="F42" s="3"/>
    </row>
    <row r="43" spans="1:6" x14ac:dyDescent="0.25">
      <c r="A43" s="9" t="s">
        <v>45</v>
      </c>
      <c r="B43" s="22"/>
      <c r="C43" s="22"/>
      <c r="D43" s="22"/>
      <c r="E43" s="23"/>
      <c r="F43" s="3"/>
    </row>
    <row r="44" spans="1:6" x14ac:dyDescent="0.25">
      <c r="A44" s="13" t="s">
        <v>46</v>
      </c>
      <c r="B44" s="24">
        <v>0</v>
      </c>
      <c r="C44" s="15"/>
      <c r="D44" s="24">
        <v>-152413</v>
      </c>
      <c r="E44" s="10"/>
      <c r="F44" s="3"/>
    </row>
    <row r="45" spans="1:6" x14ac:dyDescent="0.25">
      <c r="A45" s="13" t="s">
        <v>47</v>
      </c>
      <c r="B45" s="17"/>
      <c r="C45" s="15"/>
      <c r="D45" s="17"/>
      <c r="E45" s="10"/>
      <c r="F45" s="3"/>
    </row>
    <row r="46" spans="1:6" x14ac:dyDescent="0.25">
      <c r="A46" s="13" t="s">
        <v>48</v>
      </c>
      <c r="B46" s="17"/>
      <c r="C46" s="15"/>
      <c r="D46" s="17"/>
      <c r="E46" s="10"/>
      <c r="F46" s="3"/>
    </row>
    <row r="47" spans="1:6" x14ac:dyDescent="0.25">
      <c r="A47" s="9" t="s">
        <v>49</v>
      </c>
      <c r="B47" s="21">
        <f>SUM(B42:B46)</f>
        <v>811345</v>
      </c>
      <c r="C47" s="22"/>
      <c r="D47" s="21">
        <f>SUM(D42:D46)</f>
        <v>584439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50</v>
      </c>
      <c r="B49" s="29"/>
      <c r="C49" s="29"/>
      <c r="D49" s="29"/>
      <c r="E49" s="27"/>
      <c r="F49" s="3"/>
    </row>
    <row r="50" spans="1:6" x14ac:dyDescent="0.25">
      <c r="A50" s="13" t="s">
        <v>51</v>
      </c>
      <c r="B50" s="30">
        <f t="shared" ref="B49:D55" si="0">SUM(B48)</f>
        <v>0</v>
      </c>
      <c r="C50" s="29"/>
      <c r="D50" s="30"/>
      <c r="E50" s="10"/>
      <c r="F50" s="3"/>
    </row>
    <row r="51" spans="1:6" x14ac:dyDescent="0.25">
      <c r="A51" s="13" t="s">
        <v>52</v>
      </c>
      <c r="B51" s="30">
        <f t="shared" si="0"/>
        <v>0</v>
      </c>
      <c r="C51" s="29"/>
      <c r="D51" s="30"/>
      <c r="E51" s="10"/>
      <c r="F51" s="3"/>
    </row>
    <row r="52" spans="1:6" ht="30" x14ac:dyDescent="0.25">
      <c r="A52" s="13" t="s">
        <v>53</v>
      </c>
      <c r="B52" s="30">
        <f t="shared" si="0"/>
        <v>0</v>
      </c>
      <c r="C52" s="29"/>
      <c r="D52" s="30"/>
      <c r="E52" s="31"/>
      <c r="F52" s="3"/>
    </row>
    <row r="53" spans="1:6" x14ac:dyDescent="0.25">
      <c r="A53" s="13" t="s">
        <v>54</v>
      </c>
      <c r="B53" s="30">
        <f t="shared" si="0"/>
        <v>0</v>
      </c>
      <c r="C53" s="29"/>
      <c r="D53" s="30"/>
      <c r="E53" s="32"/>
      <c r="F53" s="33"/>
    </row>
    <row r="54" spans="1:6" x14ac:dyDescent="0.25">
      <c r="A54" s="34" t="s">
        <v>55</v>
      </c>
      <c r="B54" s="30">
        <f t="shared" si="0"/>
        <v>0</v>
      </c>
      <c r="C54" s="29"/>
      <c r="D54" s="30"/>
      <c r="E54" s="35"/>
      <c r="F54" s="33"/>
    </row>
    <row r="55" spans="1:6" ht="29.25" x14ac:dyDescent="0.25">
      <c r="A55" s="28" t="s">
        <v>56</v>
      </c>
      <c r="B55" s="36">
        <f t="shared" si="0"/>
        <v>0</v>
      </c>
      <c r="C55" s="36">
        <f t="shared" si="0"/>
        <v>0</v>
      </c>
      <c r="D55" s="36">
        <f t="shared" si="0"/>
        <v>0</v>
      </c>
      <c r="E55" s="32"/>
      <c r="F55" s="33"/>
    </row>
    <row r="56" spans="1:6" x14ac:dyDescent="0.25">
      <c r="A56" s="28"/>
      <c r="B56" s="36"/>
      <c r="C56" s="37"/>
      <c r="D56" s="36"/>
      <c r="E56" s="32"/>
      <c r="F56" s="33"/>
    </row>
    <row r="57" spans="1:6" ht="15.75" thickBot="1" x14ac:dyDescent="0.3">
      <c r="A57" s="28" t="s">
        <v>57</v>
      </c>
      <c r="B57" s="38">
        <f>B47+B55</f>
        <v>811345</v>
      </c>
      <c r="C57" s="39"/>
      <c r="D57" s="38">
        <f>D47+D55</f>
        <v>584439</v>
      </c>
      <c r="E57" s="32"/>
      <c r="F57" s="33"/>
    </row>
    <row r="58" spans="1:6" ht="15.75" thickTop="1" x14ac:dyDescent="0.25">
      <c r="A58" s="40"/>
      <c r="B58" s="41"/>
      <c r="C58" s="42"/>
      <c r="D58" s="41"/>
      <c r="E58" s="32"/>
      <c r="F58" s="33"/>
    </row>
    <row r="59" spans="1:6" x14ac:dyDescent="0.25">
      <c r="A59" s="43"/>
      <c r="B59" s="44"/>
      <c r="C59" s="3"/>
      <c r="D59" s="3"/>
      <c r="E59" s="3"/>
      <c r="F59" s="3"/>
    </row>
    <row r="60" spans="1:6" x14ac:dyDescent="0.25">
      <c r="A60" s="43"/>
      <c r="B60" s="44"/>
      <c r="C60" s="3"/>
      <c r="D60" s="3"/>
      <c r="E60" s="3"/>
      <c r="F60" s="3"/>
    </row>
    <row r="61" spans="1:6" x14ac:dyDescent="0.25">
      <c r="A61" s="43"/>
      <c r="B61" s="44"/>
      <c r="C61" s="3"/>
      <c r="D61" s="3"/>
      <c r="E61" s="3"/>
      <c r="F61" s="3"/>
    </row>
    <row r="62" spans="1:6" x14ac:dyDescent="0.25">
      <c r="A62" s="43"/>
      <c r="B62" s="44"/>
      <c r="C62" s="3"/>
      <c r="D62" s="3"/>
      <c r="E62" s="3"/>
      <c r="F62" s="3"/>
    </row>
    <row r="63" spans="1:6" x14ac:dyDescent="0.25">
      <c r="A63" s="43"/>
      <c r="B63" s="44"/>
      <c r="C63" s="3"/>
      <c r="D63" s="3"/>
      <c r="E63" s="3"/>
      <c r="F63" s="3"/>
    </row>
    <row r="64" spans="1:6" x14ac:dyDescent="0.25">
      <c r="A64" s="45"/>
      <c r="B64" s="44"/>
      <c r="C64" s="44"/>
      <c r="D64" s="44"/>
      <c r="E64" s="43"/>
      <c r="F64" s="44"/>
    </row>
    <row r="65" spans="1:6" x14ac:dyDescent="0.25">
      <c r="A65" s="46"/>
      <c r="B65" s="47"/>
      <c r="C65" s="47"/>
      <c r="D65" s="47"/>
      <c r="E65" s="48"/>
      <c r="F65" s="47"/>
    </row>
    <row r="81" spans="2:6" x14ac:dyDescent="0.25">
      <c r="B81" s="3"/>
      <c r="C81" s="3"/>
      <c r="D81" s="3"/>
      <c r="E81" s="3"/>
      <c r="F81" s="3"/>
    </row>
    <row r="82" spans="2:6" x14ac:dyDescent="0.25">
      <c r="B82" s="3"/>
      <c r="C82" s="3"/>
      <c r="D82" s="3"/>
      <c r="E82" s="3"/>
      <c r="F82" s="3"/>
    </row>
    <row r="83" spans="2:6" x14ac:dyDescent="0.25">
      <c r="B83" s="3"/>
      <c r="C83" s="3"/>
      <c r="D83" s="3"/>
      <c r="E83" s="3"/>
      <c r="F83" s="3"/>
    </row>
    <row r="84" spans="2:6" x14ac:dyDescent="0.25">
      <c r="B84" s="3"/>
      <c r="C84" s="3"/>
      <c r="D84" s="3"/>
      <c r="E84" s="3"/>
      <c r="F84" s="3"/>
    </row>
    <row r="85" spans="2:6" x14ac:dyDescent="0.25">
      <c r="B85" s="3"/>
      <c r="C85" s="3"/>
      <c r="D85" s="3"/>
      <c r="E85" s="3"/>
      <c r="F85" s="3"/>
    </row>
    <row r="86" spans="2:6" x14ac:dyDescent="0.25">
      <c r="B86" s="3"/>
      <c r="C86" s="3"/>
      <c r="D86" s="3"/>
      <c r="E86" s="3"/>
      <c r="F86" s="3"/>
    </row>
    <row r="87" spans="2:6" x14ac:dyDescent="0.25">
      <c r="B87" s="3"/>
      <c r="C87" s="3"/>
      <c r="D87" s="3"/>
      <c r="E87" s="3"/>
      <c r="F87" s="3"/>
    </row>
    <row r="88" spans="2:6" x14ac:dyDescent="0.25">
      <c r="B88" s="3"/>
      <c r="C88" s="3"/>
      <c r="D88" s="3"/>
      <c r="E88" s="3"/>
      <c r="F88" s="3"/>
    </row>
    <row r="89" spans="2:6" x14ac:dyDescent="0.25">
      <c r="B89" s="3"/>
      <c r="C89" s="3"/>
      <c r="D89" s="3"/>
      <c r="E89" s="3"/>
      <c r="F89" s="3"/>
    </row>
    <row r="90" spans="2:6" x14ac:dyDescent="0.25">
      <c r="B90" s="3"/>
      <c r="C90" s="3"/>
      <c r="D90" s="3"/>
      <c r="E90" s="3"/>
      <c r="F90" s="3"/>
    </row>
    <row r="91" spans="2:6" x14ac:dyDescent="0.25">
      <c r="B91" s="3"/>
      <c r="C91" s="3"/>
      <c r="D91" s="3"/>
      <c r="E91" s="3"/>
      <c r="F91" s="3"/>
    </row>
    <row r="92" spans="2:6" x14ac:dyDescent="0.25">
      <c r="B92" s="3"/>
      <c r="C92" s="3"/>
      <c r="D92" s="3"/>
      <c r="E92" s="3"/>
      <c r="F92" s="3"/>
    </row>
    <row r="93" spans="2:6" x14ac:dyDescent="0.25">
      <c r="B93" s="3"/>
      <c r="C93" s="3"/>
      <c r="D93" s="3"/>
      <c r="E93" s="3"/>
      <c r="F93" s="3"/>
    </row>
    <row r="94" spans="2:6" x14ac:dyDescent="0.25">
      <c r="B94" s="3"/>
      <c r="C94" s="3"/>
      <c r="D94" s="3"/>
      <c r="E94" s="3"/>
      <c r="F94" s="3"/>
    </row>
    <row r="95" spans="2:6" x14ac:dyDescent="0.25">
      <c r="B95" s="3"/>
      <c r="C95" s="3"/>
      <c r="D95" s="3"/>
      <c r="E95" s="3"/>
      <c r="F95" s="3"/>
    </row>
    <row r="96" spans="2:6" x14ac:dyDescent="0.25">
      <c r="B96" s="3"/>
      <c r="C96" s="3"/>
      <c r="D96" s="3"/>
      <c r="E96" s="3"/>
      <c r="F96" s="3"/>
    </row>
    <row r="97" spans="2:6" x14ac:dyDescent="0.25">
      <c r="B97" s="3"/>
      <c r="C97" s="3"/>
      <c r="D97" s="3"/>
      <c r="E97" s="3"/>
      <c r="F97" s="3"/>
    </row>
    <row r="98" spans="2:6" x14ac:dyDescent="0.25">
      <c r="B98" s="3"/>
      <c r="C98" s="3"/>
      <c r="D98" s="3"/>
      <c r="E98" s="3"/>
      <c r="F98" s="3"/>
    </row>
    <row r="99" spans="2:6" x14ac:dyDescent="0.25">
      <c r="B99" s="3"/>
      <c r="C99" s="3"/>
      <c r="D99" s="3"/>
      <c r="E99" s="3"/>
      <c r="F99" s="3"/>
    </row>
    <row r="100" spans="2:6" x14ac:dyDescent="0.25">
      <c r="B100" s="3"/>
      <c r="C100" s="3"/>
      <c r="D100" s="3"/>
      <c r="E100" s="3"/>
      <c r="F100" s="3"/>
    </row>
    <row r="101" spans="2:6" x14ac:dyDescent="0.25">
      <c r="B101" s="3"/>
      <c r="C101" s="3"/>
      <c r="D101" s="3"/>
      <c r="E101" s="3"/>
      <c r="F101" s="3"/>
    </row>
    <row r="102" spans="2:6" x14ac:dyDescent="0.25">
      <c r="B102" s="3"/>
      <c r="C102" s="3"/>
      <c r="D102" s="3"/>
      <c r="E102" s="3"/>
      <c r="F102" s="3"/>
    </row>
    <row r="103" spans="2:6" x14ac:dyDescent="0.25">
      <c r="B103" s="3"/>
      <c r="C103" s="3"/>
      <c r="D103" s="3"/>
      <c r="E103" s="3"/>
      <c r="F103" s="3"/>
    </row>
    <row r="104" spans="2:6" x14ac:dyDescent="0.25">
      <c r="B104" s="3"/>
      <c r="C104" s="3"/>
      <c r="D104" s="3"/>
      <c r="E104" s="3"/>
      <c r="F104" s="3"/>
    </row>
    <row r="105" spans="2:6" x14ac:dyDescent="0.25">
      <c r="B105" s="3"/>
      <c r="C105" s="3"/>
      <c r="D105" s="3"/>
      <c r="E105" s="3"/>
      <c r="F105" s="3"/>
    </row>
    <row r="106" spans="2:6" x14ac:dyDescent="0.25">
      <c r="B106" s="3"/>
      <c r="C106" s="3"/>
      <c r="D106" s="3"/>
      <c r="E106" s="3"/>
      <c r="F106" s="3"/>
    </row>
    <row r="107" spans="2:6" x14ac:dyDescent="0.25">
      <c r="B107" s="3"/>
      <c r="C107" s="3"/>
      <c r="D107" s="3"/>
      <c r="E107" s="3"/>
      <c r="F107" s="3"/>
    </row>
    <row r="108" spans="2:6" x14ac:dyDescent="0.25">
      <c r="B108" s="3"/>
      <c r="C108" s="3"/>
      <c r="D108" s="3"/>
      <c r="E108" s="3"/>
      <c r="F108" s="3"/>
    </row>
    <row r="109" spans="2:6" x14ac:dyDescent="0.25">
      <c r="B109" s="3"/>
      <c r="C109" s="3"/>
      <c r="D109" s="3"/>
      <c r="E109" s="3"/>
      <c r="F109" s="3"/>
    </row>
    <row r="110" spans="2:6" x14ac:dyDescent="0.25">
      <c r="B110" s="3"/>
      <c r="C110" s="3"/>
      <c r="D110" s="3"/>
      <c r="E110" s="3"/>
      <c r="F110" s="3"/>
    </row>
    <row r="111" spans="2:6" x14ac:dyDescent="0.25">
      <c r="B111" s="3"/>
      <c r="C111" s="3"/>
      <c r="D111" s="3"/>
      <c r="E111" s="3"/>
      <c r="F111" s="3"/>
    </row>
    <row r="112" spans="2:6" x14ac:dyDescent="0.25">
      <c r="B112" s="3"/>
      <c r="C112" s="3"/>
      <c r="D112" s="3"/>
      <c r="E112" s="3"/>
      <c r="F112" s="3"/>
    </row>
    <row r="113" spans="2:6" x14ac:dyDescent="0.25">
      <c r="B113" s="3"/>
      <c r="C113" s="3"/>
      <c r="D113" s="3"/>
      <c r="E113" s="3"/>
      <c r="F113" s="3"/>
    </row>
    <row r="114" spans="2:6" x14ac:dyDescent="0.25">
      <c r="B114" s="3"/>
      <c r="C114" s="3"/>
      <c r="D114" s="3"/>
      <c r="E114" s="3"/>
      <c r="F114" s="3"/>
    </row>
    <row r="115" spans="2:6" x14ac:dyDescent="0.25">
      <c r="B115" s="3"/>
      <c r="C115" s="3"/>
      <c r="D115" s="3"/>
      <c r="E115" s="3"/>
      <c r="F115" s="3"/>
    </row>
    <row r="116" spans="2:6" x14ac:dyDescent="0.25">
      <c r="B116" s="3"/>
      <c r="C116" s="3"/>
      <c r="D116" s="3"/>
      <c r="E116" s="3"/>
      <c r="F116" s="3"/>
    </row>
    <row r="117" spans="2:6" x14ac:dyDescent="0.25">
      <c r="B117" s="3"/>
      <c r="C117" s="3"/>
      <c r="D117" s="3"/>
      <c r="E117" s="3"/>
      <c r="F117" s="3"/>
    </row>
    <row r="118" spans="2:6" x14ac:dyDescent="0.25">
      <c r="B118" s="3"/>
      <c r="C118" s="3"/>
      <c r="D118" s="3"/>
      <c r="E118" s="3"/>
      <c r="F118" s="3"/>
    </row>
    <row r="119" spans="2:6" x14ac:dyDescent="0.25">
      <c r="B119" s="3"/>
      <c r="C119" s="3"/>
      <c r="D119" s="3"/>
      <c r="E119" s="3"/>
      <c r="F119" s="3"/>
    </row>
    <row r="120" spans="2:6" x14ac:dyDescent="0.25">
      <c r="B120" s="3"/>
      <c r="C120" s="3"/>
      <c r="D120" s="3"/>
      <c r="E120" s="3"/>
      <c r="F120" s="3"/>
    </row>
    <row r="121" spans="2:6" x14ac:dyDescent="0.25">
      <c r="B121" s="3"/>
      <c r="C121" s="3"/>
      <c r="D121" s="3"/>
      <c r="E121" s="3"/>
      <c r="F121" s="3"/>
    </row>
    <row r="122" spans="2:6" x14ac:dyDescent="0.25">
      <c r="B122" s="3"/>
      <c r="C122" s="3"/>
      <c r="D122" s="3"/>
      <c r="E122" s="3"/>
      <c r="F122" s="3"/>
    </row>
    <row r="123" spans="2:6" x14ac:dyDescent="0.25">
      <c r="B123" s="3"/>
      <c r="C123" s="3"/>
      <c r="D123" s="3"/>
      <c r="E123" s="3"/>
      <c r="F123" s="3"/>
    </row>
    <row r="124" spans="2:6" x14ac:dyDescent="0.25">
      <c r="B124" s="3"/>
      <c r="C124" s="3"/>
      <c r="D124" s="3"/>
      <c r="E124" s="3"/>
      <c r="F124" s="3"/>
    </row>
    <row r="125" spans="2:6" x14ac:dyDescent="0.25">
      <c r="B125" s="3"/>
      <c r="C125" s="3"/>
      <c r="D125" s="3"/>
      <c r="E125" s="3"/>
      <c r="F125" s="3"/>
    </row>
    <row r="126" spans="2:6" x14ac:dyDescent="0.25">
      <c r="B126" s="3"/>
      <c r="C126" s="3"/>
      <c r="D126" s="3"/>
      <c r="E126" s="3"/>
      <c r="F126" s="3"/>
    </row>
    <row r="127" spans="2:6" x14ac:dyDescent="0.25">
      <c r="B127" s="3"/>
      <c r="C127" s="3"/>
      <c r="D127" s="3"/>
      <c r="E127" s="3"/>
      <c r="F127" s="3"/>
    </row>
    <row r="128" spans="2:6" x14ac:dyDescent="0.25">
      <c r="B128" s="3"/>
      <c r="C128" s="3"/>
      <c r="D128" s="3"/>
      <c r="E128" s="3"/>
      <c r="F128" s="3"/>
    </row>
    <row r="129" spans="2:6" x14ac:dyDescent="0.25">
      <c r="B129" s="3"/>
      <c r="C129" s="3"/>
      <c r="D129" s="3"/>
      <c r="E129" s="3"/>
      <c r="F129" s="3"/>
    </row>
    <row r="130" spans="2:6" x14ac:dyDescent="0.25">
      <c r="B130" s="3"/>
      <c r="C130" s="3"/>
      <c r="D130" s="3"/>
      <c r="E130" s="3"/>
      <c r="F130" s="3"/>
    </row>
    <row r="131" spans="2:6" x14ac:dyDescent="0.25">
      <c r="B131" s="3"/>
      <c r="C131" s="3"/>
      <c r="D131" s="3"/>
      <c r="E131" s="3"/>
      <c r="F131" s="3"/>
    </row>
  </sheetData>
  <pageMargins left="0.7" right="0.7" top="0.75" bottom="0.75" header="0.3" footer="0.3"/>
  <pageSetup scale="82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TR3BIT</dc:creator>
  <cp:lastModifiedBy>TR3BIT</cp:lastModifiedBy>
  <dcterms:created xsi:type="dcterms:W3CDTF">2024-07-10T13:18:41Z</dcterms:created>
  <dcterms:modified xsi:type="dcterms:W3CDTF">2024-07-11T06:47:02Z</dcterms:modified>
</cp:coreProperties>
</file>