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KUMENTA\GORA-2004\2024\Bilanc 2024\GORA 2004(Bilanc 2024)\Bilanc QKR 23\"/>
    </mc:Choice>
  </mc:AlternateContent>
  <bookViews>
    <workbookView xWindow="9315" yWindow="45" windowWidth="11145" windowHeight="109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<sst xmlns="http://schemas.openxmlformats.org/spreadsheetml/2006/main" count="414" uniqueCount="271">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</sst>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69" sqref="A6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140025096</v>
      </c>
      <c r="C10" s="48"/>
      <c r="D10" s="53">
        <v>133917685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>
        <v>0</v>
      </c>
      <c r="C14" s="48"/>
      <c r="D14" s="53">
        <v>0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-95125349</v>
      </c>
      <c r="C19" s="48"/>
      <c r="D19" s="53">
        <v>-104768496</v>
      </c>
      <c r="E19" s="47"/>
      <c r="F19" s="40"/>
    </row>
    <row r="20" spans="1:6">
      <c r="A20" s="52" t="s">
        <v>246</v>
      </c>
      <c r="B20" s="53">
        <v>-19352543</v>
      </c>
      <c r="C20" s="48"/>
      <c r="D20" s="53">
        <v>-18578558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-6864265</v>
      </c>
      <c r="C22" s="48"/>
      <c r="D22" s="53">
        <v>-6998862</v>
      </c>
      <c r="E22" s="47"/>
      <c r="F22" s="40"/>
    </row>
    <row r="23" spans="1:6">
      <c r="A23" s="52" t="s">
        <v>248</v>
      </c>
      <c r="B23" s="53">
        <v>-1151910</v>
      </c>
      <c r="C23" s="48"/>
      <c r="D23" s="53">
        <v>-1170476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-5997400</v>
      </c>
      <c r="C26" s="48"/>
      <c r="D26" s="53">
        <v>-1710000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-1920017</v>
      </c>
      <c r="C37" s="48"/>
      <c r="D37" s="53">
        <v>-1882227</v>
      </c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9613612</v>
      </c>
      <c r="C42" s="51"/>
      <c r="D42" s="50">
        <f>SUM(D9:D41)</f>
        <v>-1190934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-1826953</v>
      </c>
      <c r="C44" s="48"/>
      <c r="D44" s="53">
        <v>-253582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7786659</v>
      </c>
      <c r="C47" s="51"/>
      <c r="D47" s="50">
        <f>SUM(D42:D46)</f>
        <v>-1444516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7786659</v>
      </c>
      <c r="C57" s="63"/>
      <c r="D57" s="62">
        <f>D47+D55</f>
        <v>-1444516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2025-07-17T13:09:53Z</dcterms:modified>
</cp:coreProperties>
</file>