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BACKUP FINANCA\2.KONEX\7.Viti 2023 Konex\Pasqyrat Financiare 2023\eAlbania PF 2023\"/>
    </mc:Choice>
  </mc:AlternateContent>
  <xr:revisionPtr revIDLastSave="0" documentId="8_{860330F8-1C6C-40AF-AFC7-4B9F49326F7C}" xr6:coauthVersionLast="47" xr6:coauthVersionMax="47" xr10:uidLastSave="{00000000-0000-0000-0000-000000000000}"/>
  <bookViews>
    <workbookView xWindow="-120" yWindow="-120" windowWidth="24240" windowHeight="13140" xr2:uid="{D7C9DFE5-9E94-467D-9EC7-B25423DAA225}"/>
  </bookViews>
  <sheets>
    <sheet name="TE ARDHURAT DHE SHPENIMET 2023" sheetId="1" r:id="rId1"/>
  </sheets>
  <externalReferences>
    <externalReference r:id="rId2"/>
  </externalReferences>
  <definedNames>
    <definedName name="a" localSheetId="0">#REF!</definedName>
    <definedName name="a">#REF!</definedName>
    <definedName name="AS2DocOpenMode" hidden="1">"AS2DocumentEdit"</definedName>
    <definedName name="TextRefCopy1" localSheetId="0">#REF!</definedName>
    <definedName name="TextRefCopy1">#REF!</definedName>
    <definedName name="TextRefCopyRangeCount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C17" i="1"/>
  <c r="C25" i="1" s="1"/>
  <c r="C27" i="1" s="1"/>
  <c r="B17" i="1"/>
  <c r="B25" i="1" s="1"/>
  <c r="B27" i="1" s="1"/>
  <c r="C12" i="1"/>
  <c r="B12" i="1"/>
</calcChain>
</file>

<file path=xl/sharedStrings.xml><?xml version="1.0" encoding="utf-8"?>
<sst xmlns="http://schemas.openxmlformats.org/spreadsheetml/2006/main" count="31" uniqueCount="30">
  <si>
    <t>KONEX SHPK;  L71417022J;  Periudha Raportuese 2023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</si>
  <si>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</si>
  <si>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</si>
  <si>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</si>
  <si>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</si>
  <si>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</si>
  <si>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</si>
  <si>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</si>
  <si>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</si>
  <si>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</si>
  <si>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</si>
  <si>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</si>
  <si>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</si>
  <si>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</si>
  <si>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</si>
  <si>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</si>
  <si>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</si>
  <si>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</si>
  <si>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</si>
  <si>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</si>
  <si>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</si>
  <si>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</si>
  <si>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</si>
  <si>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</si>
  <si>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</si>
  <si>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</si>
  <si>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Administrator</t>
  </si>
  <si>
    <t xml:space="preserve">Hartues </t>
  </si>
  <si>
    <t>Erjon Kajo</t>
  </si>
  <si>
    <t>Fiorela Barci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</si>
</sst>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sz val="16"/>
      <color rgb="FFFF0000"/>
      <name val="Aptos Narrow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i/>
      <u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3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5" fontId="9" fillId="0" borderId="0" xfId="1" applyNumberFormat="1" applyFont="1" applyBorder="1"/>
    <xf numFmtId="165" fontId="0" fillId="0" borderId="0" xfId="0" applyNumberFormat="1"/>
    <xf numFmtId="165" fontId="9" fillId="2" borderId="0" xfId="2" applyNumberFormat="1" applyFont="1" applyFill="1" applyBorder="1"/>
    <xf numFmtId="0" fontId="7" fillId="0" borderId="0" xfId="0" applyFont="1" applyAlignment="1">
      <alignment horizontal="left" vertical="center" indent="3"/>
    </xf>
    <xf numFmtId="165" fontId="9" fillId="0" borderId="0" xfId="2" applyNumberFormat="1" applyFont="1" applyBorder="1"/>
    <xf numFmtId="0" fontId="10" fillId="0" borderId="0" xfId="0" applyFont="1" applyAlignment="1">
      <alignment vertical="center"/>
    </xf>
    <xf numFmtId="165" fontId="9" fillId="3" borderId="0" xfId="2" applyNumberFormat="1" applyFont="1" applyFill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3" fontId="12" fillId="4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3" fontId="12" fillId="2" borderId="2" xfId="0" applyNumberFormat="1" applyFont="1" applyFill="1" applyBorder="1" applyAlignment="1">
      <alignment vertical="center"/>
    </xf>
    <xf numFmtId="3" fontId="12" fillId="2" borderId="3" xfId="0" applyNumberFormat="1" applyFont="1" applyFill="1" applyBorder="1" applyAlignment="1">
      <alignment vertical="center"/>
    </xf>
    <xf numFmtId="3" fontId="0" fillId="0" borderId="0" xfId="0" applyNumberFormat="1"/>
    <xf numFmtId="0" fontId="13" fillId="0" borderId="0" xfId="0" applyFont="1" applyAlignment="1">
      <alignment horizontal="left" vertical="center"/>
    </xf>
  </cellXfs>
  <cellStyles count="3">
    <cellStyle name="Comma 4" xfId="1" xr:uid="{2A05485A-26D0-4C17-90A4-2C1150659DC3}"/>
    <cellStyle name="Comma 8 2" xfId="2" xr:uid="{BA44ADC4-1DDC-4635-B24C-EB9FCDA0DC7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BACKUP%20FINANCA\2.KONEX\7.Viti%202023%20Konex\Pasqyrat%20Financiare%202023\2023_Pasqyrat%20Financiare%20Konex.xlsx" TargetMode="External"/><Relationship Id="rId1" Type="http://schemas.openxmlformats.org/officeDocument/2006/relationships/externalLinkPath" Target="/BACKUP%20FINANCA/2.KONEX/7.Viti%202023%20Konex/Pasqyrat%20Financiare%202023/2023_Pasqyrat%20Financiare%20Kone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ZICIONI FINANCIAR 2023"/>
      <sheetName val="TE ARDHURAT DHE SHPENIMET 2023"/>
      <sheetName val="SHENIMET 202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435B7-0696-4AB0-9B64-59B5D809C2E6}">
  <dimension ref="A1:E33"/>
  <sheetViews>
    <sheetView tabSelected="1" zoomScaleNormal="100" workbookViewId="0">
      <selection activeCell="C32" sqref="C32"/>
    </sheetView>
  </sheetViews>
  <sheetFormatPr defaultRowHeight="15" x14ac:dyDescent="0.25"/>
  <cols>
    <col min="1" max="1" width="71.28515625" customWidth="1"/>
    <col min="2" max="3" width="13.7109375" customWidth="1"/>
    <col min="5" max="5" width="10.5703125" bestFit="1" customWidth="1"/>
  </cols>
  <sheetData>
    <row r="1" spans="1:5" x14ac:dyDescent="0.25">
      <c r="A1" s="1" t="s">
        <v>0</v>
      </c>
    </row>
    <row r="2" spans="1:5" ht="15" customHeight="1" x14ac:dyDescent="0.25">
      <c r="A2" s="2" t="s">
        <v>1</v>
      </c>
      <c r="B2" s="3" t="s">
        <v>2</v>
      </c>
      <c r="C2" s="3" t="s">
        <v>2</v>
      </c>
    </row>
    <row r="3" spans="1:5" ht="15" customHeight="1" x14ac:dyDescent="0.25">
      <c r="A3" s="4"/>
      <c r="B3" s="3" t="s">
        <v>3</v>
      </c>
      <c r="C3" s="3" t="s">
        <v>4</v>
      </c>
    </row>
    <row r="4" spans="1:5" x14ac:dyDescent="0.25">
      <c r="A4" s="5" t="s">
        <v>5</v>
      </c>
    </row>
    <row r="5" spans="1:5" x14ac:dyDescent="0.25">
      <c r="B5" s="6"/>
    </row>
    <row r="6" spans="1:5" x14ac:dyDescent="0.25">
      <c r="A6" s="7" t="s">
        <v>6</v>
      </c>
      <c r="B6" s="8">
        <v>1560531</v>
      </c>
      <c r="C6" s="8">
        <v>2662297</v>
      </c>
      <c r="E6" s="9"/>
    </row>
    <row r="7" spans="1:5" x14ac:dyDescent="0.25">
      <c r="A7" s="7" t="s">
        <v>7</v>
      </c>
      <c r="B7" s="8">
        <v>0</v>
      </c>
      <c r="C7" s="8">
        <v>0</v>
      </c>
    </row>
    <row r="8" spans="1:5" x14ac:dyDescent="0.25">
      <c r="A8" s="7" t="s">
        <v>8</v>
      </c>
      <c r="B8" s="8">
        <v>-827161</v>
      </c>
      <c r="C8" s="8">
        <v>-1882882</v>
      </c>
      <c r="E8" s="9"/>
    </row>
    <row r="9" spans="1:5" x14ac:dyDescent="0.25">
      <c r="A9" s="7" t="s">
        <v>9</v>
      </c>
      <c r="B9" s="8">
        <v>0</v>
      </c>
      <c r="C9" s="8">
        <v>0</v>
      </c>
    </row>
    <row r="10" spans="1:5" x14ac:dyDescent="0.25">
      <c r="A10" s="7" t="s">
        <v>10</v>
      </c>
      <c r="B10" s="8">
        <v>0</v>
      </c>
      <c r="C10" s="8">
        <v>0</v>
      </c>
    </row>
    <row r="11" spans="1:5" x14ac:dyDescent="0.25">
      <c r="A11" s="7" t="s">
        <v>11</v>
      </c>
      <c r="B11" s="8">
        <v>0</v>
      </c>
      <c r="C11" s="8">
        <v>0</v>
      </c>
    </row>
    <row r="12" spans="1:5" x14ac:dyDescent="0.25">
      <c r="A12" s="7" t="s">
        <v>12</v>
      </c>
      <c r="B12" s="10">
        <f>SUM(B13:B14)</f>
        <v>-46002</v>
      </c>
      <c r="C12" s="10">
        <f>SUM(C13:C14)</f>
        <v>-58828</v>
      </c>
      <c r="E12" s="9"/>
    </row>
    <row r="13" spans="1:5" x14ac:dyDescent="0.25">
      <c r="A13" s="11" t="s">
        <v>13</v>
      </c>
      <c r="B13" s="12"/>
      <c r="C13" s="12"/>
      <c r="E13" s="9"/>
    </row>
    <row r="14" spans="1:5" x14ac:dyDescent="0.25">
      <c r="A14" s="11" t="s">
        <v>14</v>
      </c>
      <c r="B14" s="8">
        <v>-46002</v>
      </c>
      <c r="C14" s="8">
        <v>-58828</v>
      </c>
      <c r="E14" s="9"/>
    </row>
    <row r="15" spans="1:5" x14ac:dyDescent="0.25">
      <c r="A15" s="7" t="s">
        <v>15</v>
      </c>
      <c r="B15" s="8">
        <v>-18486</v>
      </c>
      <c r="C15" s="8">
        <v>-23244</v>
      </c>
      <c r="E15" s="9"/>
    </row>
    <row r="16" spans="1:5" x14ac:dyDescent="0.25">
      <c r="A16" s="7" t="s">
        <v>16</v>
      </c>
      <c r="B16" s="8">
        <v>-605526</v>
      </c>
      <c r="C16" s="8">
        <v>-734514</v>
      </c>
      <c r="E16" s="9"/>
    </row>
    <row r="17" spans="1:5" x14ac:dyDescent="0.25">
      <c r="A17" s="13" t="s">
        <v>17</v>
      </c>
      <c r="B17" s="14">
        <f>SUM(B6:B12,B15:B16)</f>
        <v>63356</v>
      </c>
      <c r="C17" s="14">
        <f>SUM(C6:C12,C15:C16)</f>
        <v>-37171</v>
      </c>
      <c r="E17" s="9"/>
    </row>
    <row r="18" spans="1:5" x14ac:dyDescent="0.25">
      <c r="A18" s="15"/>
      <c r="B18" s="12"/>
      <c r="C18" s="12"/>
    </row>
    <row r="19" spans="1:5" x14ac:dyDescent="0.25">
      <c r="A19" s="16" t="s">
        <v>18</v>
      </c>
      <c r="B19" s="12"/>
      <c r="C19" s="12"/>
    </row>
    <row r="20" spans="1:5" x14ac:dyDescent="0.25">
      <c r="A20" s="17" t="s">
        <v>19</v>
      </c>
      <c r="B20" s="8">
        <v>0</v>
      </c>
      <c r="C20" s="8">
        <v>0</v>
      </c>
    </row>
    <row r="21" spans="1:5" x14ac:dyDescent="0.25">
      <c r="A21" s="7" t="s">
        <v>20</v>
      </c>
      <c r="B21" s="8">
        <v>-34552</v>
      </c>
      <c r="C21" s="8">
        <v>-45509</v>
      </c>
      <c r="E21" s="9"/>
    </row>
    <row r="22" spans="1:5" x14ac:dyDescent="0.25">
      <c r="A22" s="7" t="s">
        <v>21</v>
      </c>
      <c r="B22" s="12">
        <v>0</v>
      </c>
      <c r="C22" s="12">
        <v>0</v>
      </c>
      <c r="E22" s="9"/>
    </row>
    <row r="23" spans="1:5" x14ac:dyDescent="0.25">
      <c r="A23" s="15" t="s">
        <v>22</v>
      </c>
      <c r="B23" s="18">
        <f>SUM(B20:B22)</f>
        <v>-34552</v>
      </c>
      <c r="C23" s="18">
        <f>SUM(C20:C22)</f>
        <v>-45509</v>
      </c>
      <c r="E23" s="9"/>
    </row>
    <row r="24" spans="1:5" x14ac:dyDescent="0.25">
      <c r="A24" s="19"/>
      <c r="B24" s="20"/>
      <c r="C24" s="20"/>
      <c r="E24" s="9"/>
    </row>
    <row r="25" spans="1:5" ht="15.75" thickBot="1" x14ac:dyDescent="0.3">
      <c r="A25" s="19" t="s">
        <v>23</v>
      </c>
      <c r="B25" s="21">
        <f>B17+B23</f>
        <v>28804</v>
      </c>
      <c r="C25" s="21">
        <f>C17+C23</f>
        <v>-82680</v>
      </c>
      <c r="E25" s="9"/>
    </row>
    <row r="26" spans="1:5" x14ac:dyDescent="0.25">
      <c r="A26" s="20" t="s">
        <v>24</v>
      </c>
      <c r="B26" s="12"/>
      <c r="C26" s="12">
        <v>0</v>
      </c>
      <c r="E26" s="9"/>
    </row>
    <row r="27" spans="1:5" ht="15.75" thickBot="1" x14ac:dyDescent="0.3">
      <c r="A27" s="19" t="s">
        <v>25</v>
      </c>
      <c r="B27" s="22">
        <f>SUM(B25:B26)</f>
        <v>28804</v>
      </c>
      <c r="C27" s="22">
        <f>SUM(C25:C26)</f>
        <v>-82680</v>
      </c>
      <c r="E27" s="9"/>
    </row>
    <row r="28" spans="1:5" ht="15.75" thickTop="1" x14ac:dyDescent="0.25">
      <c r="B28" s="23"/>
    </row>
    <row r="32" spans="1:5" x14ac:dyDescent="0.25">
      <c r="A32" s="24" t="s">
        <v>26</v>
      </c>
      <c r="C32" s="24" t="s">
        <v>27</v>
      </c>
    </row>
    <row r="33" spans="1:3" x14ac:dyDescent="0.25">
      <c r="A33" s="16" t="s">
        <v>28</v>
      </c>
      <c r="C33" s="16" t="s">
        <v>29</v>
      </c>
    </row>
  </sheetData>
  <mergeCells count="1">
    <mergeCell ref="A2:A3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 ARDHURAT DHE SHPENIMET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app365-4</dc:creator>
  <cp:lastModifiedBy>app365-4</cp:lastModifiedBy>
  <dcterms:created xsi:type="dcterms:W3CDTF">2024-07-09T13:04:48Z</dcterms:created>
  <dcterms:modified xsi:type="dcterms:W3CDTF">2024-07-09T13:05:14Z</dcterms:modified>
</cp:coreProperties>
</file>