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wnloads\"/>
    </mc:Choice>
  </mc:AlternateContent>
  <xr:revisionPtr revIDLastSave="0" documentId="13_ncr:1_{439FC419-6C19-4662-8249-CF9271A33BE9}" xr6:coauthVersionLast="36" xr6:coauthVersionMax="36" xr10:uidLastSave="{00000000-0000-0000-0000-000000000000}"/>
  <bookViews>
    <workbookView xWindow="32760" yWindow="32760" windowWidth="15360" windowHeight="7545" tabRatio="823" xr2:uid="{00000000-000D-0000-FFFF-FFFF00000000}"/>
  </bookViews>
  <sheets>
    <sheet name="Kopertina" sheetId="1" r:id="rId1"/>
    <sheet name="Aktivet" sheetId="4" r:id="rId2"/>
    <sheet name="Pasivet" sheetId="14" r:id="rId3"/>
    <sheet name="Rezultati" sheetId="15" r:id="rId4"/>
    <sheet name="Kapitali" sheetId="20" r:id="rId5"/>
    <sheet name="Ndihmese Fluksi" sheetId="28" r:id="rId6"/>
    <sheet name="AMORTIZ" sheetId="30" r:id="rId7"/>
    <sheet name="Invent +sqarime" sheetId="31" r:id="rId8"/>
    <sheet name="Shenimet" sheetId="21" r:id="rId9"/>
  </sheets>
  <calcPr calcId="179021"/>
</workbook>
</file>

<file path=xl/calcChain.xml><?xml version="1.0" encoding="utf-8"?>
<calcChain xmlns="http://schemas.openxmlformats.org/spreadsheetml/2006/main">
  <c r="H23" i="28" l="1"/>
  <c r="I25" i="28"/>
  <c r="J25" i="28"/>
  <c r="H18" i="28"/>
  <c r="H19" i="28"/>
  <c r="H20" i="28"/>
  <c r="H17" i="28"/>
  <c r="G21" i="28"/>
  <c r="H21" i="28"/>
  <c r="K21" i="28"/>
  <c r="K22" i="28"/>
  <c r="K23" i="28"/>
  <c r="K24" i="28"/>
  <c r="K13" i="28"/>
  <c r="K14" i="28"/>
  <c r="I8" i="28"/>
  <c r="K8" i="28" s="1"/>
  <c r="I7" i="28"/>
  <c r="K15" i="28"/>
  <c r="K16" i="28"/>
  <c r="K17" i="28"/>
  <c r="K25" i="28"/>
  <c r="K18" i="28"/>
  <c r="K19" i="28"/>
  <c r="K20" i="28"/>
  <c r="J9" i="28"/>
  <c r="G15" i="28"/>
  <c r="H15" i="28"/>
  <c r="G16" i="28"/>
  <c r="H16" i="28"/>
  <c r="E13" i="15"/>
  <c r="E18" i="15"/>
  <c r="E19" i="15"/>
  <c r="E28" i="15" s="1"/>
  <c r="E30" i="15" s="1"/>
  <c r="E31" i="15" s="1"/>
  <c r="E32" i="15" s="1"/>
  <c r="E22" i="15"/>
  <c r="E27" i="15"/>
  <c r="G23" i="28"/>
  <c r="H13" i="28"/>
  <c r="G14" i="28"/>
  <c r="H14" i="28"/>
  <c r="H25" i="28" s="1"/>
  <c r="G24" i="28"/>
  <c r="G13" i="28"/>
  <c r="G20" i="28"/>
  <c r="H22" i="28"/>
  <c r="G22" i="28"/>
  <c r="H24" i="28"/>
  <c r="G18" i="28"/>
  <c r="G17" i="28"/>
  <c r="G19" i="28"/>
  <c r="I9" i="28" l="1"/>
  <c r="G25" i="28"/>
  <c r="K7" i="28"/>
  <c r="K9" i="28" s="1"/>
  <c r="K27" i="28" s="1"/>
</calcChain>
</file>

<file path=xl/sharedStrings.xml><?xml version="1.0" encoding="utf-8"?>
<sst xmlns="http://schemas.openxmlformats.org/spreadsheetml/2006/main" count="273" uniqueCount="185">
  <si>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</si>
  <si>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</si>
  <si>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</si>
  <si>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</si>
  <si>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</si>
  <si>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</si>
  <si>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</si>
  <si>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</si>
  <si>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</si>
  <si>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</si>
  <si>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</si>
  <si>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</si>
  <si>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</si>
  <si>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</si>
  <si>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</si>
  <si>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</si>
  <si>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</si>
  <si>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</si>
  <si>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</si>
  <si>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</si>
  <si>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</si>
  <si>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</si>
  <si>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</si>
  <si>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</si>
  <si>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</si>
  <si>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</si>
  <si>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</si>
  <si>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</si>
  <si>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</si>
  <si>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</si>
  <si>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</si>
  <si>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</si>
  <si>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</si>
  <si>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</si>
  <si>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</si>
  <si>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</si>
  <si>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</si>
  <si>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</si>
  <si>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</si>
  <si>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</si>
  <si>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</si>
  <si>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</si>
  <si>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</si>
  <si>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</si>
  <si>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</si>
  <si>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</si>
  <si>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</si>
  <si>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</si>
  <si>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</si>
  <si>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</si>
  <si>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</si>
  <si>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</si>
  <si>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</si>
  <si>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</si>
  <si>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</si>
  <si>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</si>
  <si>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</si>
  <si>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</si>
  <si>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</si>
  <si>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</si>
  <si>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</si>
  <si>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</si>
  <si>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</si>
  <si>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</si>
  <si>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</si>
  <si>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</si>
  <si>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</si>
  <si>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</si>
  <si>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</si>
  <si>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</si>
  <si>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</si>
  <si>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</si>
  <si>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</si>
  <si>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</si>
  <si>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</si>
  <si>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</si>
  <si>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</si>
  <si>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</si>
  <si>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</si>
  <si>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</si>
  <si>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</si>
  <si>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</si>
  <si>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</si>
  <si>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</si>
  <si>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</si>
  <si>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</si>
  <si>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</si>
  <si>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</si>
  <si>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</si>
  <si>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</si>
  <si>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</si>
  <si>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</si>
  <si>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</si>
  <si>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</si>
  <si>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</si>
  <si>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</si>
  <si>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</si>
  <si>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</si>
  <si>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</si>
  <si>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</si>
  <si>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</si>
  <si>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</si>
  <si>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</si>
  <si>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</si>
  <si>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</si>
  <si>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</si>
  <si>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</si>
  <si>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</si>
  <si>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</si>
  <si>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</si>
  <si>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</si>
  <si>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</si>
  <si>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</si>
  <si>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</si>
  <si>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</si>
  <si>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</si>
  <si>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</si>
  <si>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</si>
  <si>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</si>
  <si>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</si>
  <si>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</si>
  <si>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</si>
  <si>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</si>
  <si>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</si>
  <si>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</si>
  <si>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</si>
  <si>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</si>
  <si>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</si>
  <si>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</si>
  <si>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</si>
  <si>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</si>
  <si>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</si>
  <si>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</si>
  <si>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</si>
  <si>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</si>
  <si>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</si>
  <si>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Po</t>
  </si>
  <si>
    <t>Jo</t>
  </si>
  <si>
    <t>Ne   Leke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</si>
  <si>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</si>
  <si>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</si>
  <si>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</si>
  <si>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</si>
  <si>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</si>
  <si>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</si>
  <si>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</si>
  <si>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</si>
  <si>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</si>
  <si>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</si>
  <si>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</si>
  <si>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</si>
  <si>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S H U M A</t>
  </si>
  <si>
    <t>Pasivet afatgjata</t>
  </si>
  <si>
    <t>Pasivet afatshkurtera</t>
  </si>
  <si>
    <t xml:space="preserve">Kapitali </t>
  </si>
  <si>
    <t>Aktive te tjera afatgjata( NE PROCES)</t>
  </si>
  <si>
    <t>LUSHNJE</t>
  </si>
  <si>
    <t>Paisje zyre</t>
  </si>
  <si>
    <t xml:space="preserve"> </t>
  </si>
  <si>
    <t>Detyrime tatimore per tax rente minerare</t>
  </si>
  <si>
    <t>Zbriten pagat e pakaluara me banke</t>
  </si>
  <si>
    <t>Fitimi (humbja) para tatimit  ( 14-14/1 )</t>
  </si>
  <si>
    <t>14./1</t>
  </si>
  <si>
    <t>31.12.2024</t>
  </si>
  <si>
    <t>EUROPEAN ENERGIES SHPK</t>
  </si>
  <si>
    <t>Emri dhe Forma Ligjore</t>
  </si>
  <si>
    <t>M44823402T</t>
  </si>
  <si>
    <t xml:space="preserve">PRODHIM DHE TREGTIM ME SHUMICE ENERGJIE TE </t>
  </si>
  <si>
    <t>NDRYSHME ETJ</t>
  </si>
  <si>
    <t>Shoqeria    EUROPEAN ENERGIES SHPK</t>
  </si>
  <si>
    <t>Pasqyrat    Financiare    te    Vitit   2024</t>
  </si>
  <si>
    <t>Shoqeria   EUROPEAN ENERGIES SHPK</t>
  </si>
  <si>
    <t>Shoqeria   EUROPEAN ENERGIES</t>
  </si>
  <si>
    <t>Pasqyra   e   te   Ardhurave   dhe   Shpenzimeve     2024</t>
  </si>
  <si>
    <t>Shoqeria    EUROPEAN ENERGIES</t>
  </si>
  <si>
    <t>Pasqyra  e  Ndryshimeve  ne  Kapital  2024</t>
  </si>
  <si>
    <t>Pozicioni me 31 dhjetor 2024</t>
  </si>
  <si>
    <t>31.20.2024</t>
  </si>
  <si>
    <t>Pasqyre  Ndihmese per Fluksin Monetar 2024</t>
  </si>
  <si>
    <t>SUBJEKTI    EUROPEAN ENERGIES</t>
  </si>
  <si>
    <t>AKTIVET AFATGJATA MATERIALE 2024</t>
  </si>
  <si>
    <t>(                 ARDITA DUCELLARI           )</t>
  </si>
  <si>
    <t>Viti  2024</t>
  </si>
  <si>
    <t>01.01.2024</t>
  </si>
  <si>
    <t>16.01.2025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</si>
</sst>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L_e_k_-;\-* #,##0.00_L_e_k_-;_-* &quot;-&quot;??_L_e_k_-;_-@_-"/>
    <numFmt numFmtId="165" formatCode="#,##0.0"/>
    <numFmt numFmtId="166" formatCode="0.0"/>
    <numFmt numFmtId="167" formatCode="_-* #,##0_L_e_k_-;\-* #,##0_L_e_k_-;_-* &quot;-&quot;??_L_e_k_-;_-@_-"/>
    <numFmt numFmtId="168" formatCode="#,##0_);\-#,##0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3" fillId="0" borderId="0" xfId="0" applyFont="1"/>
    <xf numFmtId="0" fontId="15" fillId="0" borderId="0" xfId="0" applyFont="1"/>
    <xf numFmtId="0" fontId="15" fillId="0" borderId="4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1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vertical="center"/>
    </xf>
    <xf numFmtId="3" fontId="24" fillId="0" borderId="1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3" fontId="26" fillId="0" borderId="1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165" fontId="13" fillId="0" borderId="10" xfId="0" applyNumberFormat="1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1" fontId="7" fillId="0" borderId="11" xfId="0" applyNumberFormat="1" applyFont="1" applyBorder="1"/>
    <xf numFmtId="3" fontId="7" fillId="0" borderId="11" xfId="0" applyNumberFormat="1" applyFont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7" fillId="0" borderId="13" xfId="0" applyFont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1" fontId="7" fillId="0" borderId="18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3" fontId="7" fillId="0" borderId="0" xfId="0" applyNumberFormat="1" applyFont="1"/>
    <xf numFmtId="0" fontId="12" fillId="0" borderId="11" xfId="0" applyFont="1" applyBorder="1"/>
    <xf numFmtId="3" fontId="7" fillId="0" borderId="18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 vertical="center"/>
    </xf>
    <xf numFmtId="14" fontId="7" fillId="0" borderId="7" xfId="0" applyNumberFormat="1" applyFont="1" applyBorder="1"/>
    <xf numFmtId="14" fontId="27" fillId="0" borderId="7" xfId="0" applyNumberFormat="1" applyFont="1" applyBorder="1"/>
    <xf numFmtId="3" fontId="28" fillId="0" borderId="0" xfId="0" applyNumberFormat="1" applyFont="1" applyBorder="1"/>
    <xf numFmtId="3" fontId="28" fillId="0" borderId="0" xfId="0" applyNumberFormat="1" applyFont="1" applyBorder="1" applyAlignment="1">
      <alignment wrapText="1"/>
    </xf>
    <xf numFmtId="3" fontId="28" fillId="0" borderId="0" xfId="0" applyNumberFormat="1" applyFont="1"/>
    <xf numFmtId="3" fontId="0" fillId="0" borderId="0" xfId="0" applyNumberFormat="1" applyBorder="1"/>
    <xf numFmtId="3" fontId="0" fillId="0" borderId="0" xfId="0" applyNumberFormat="1"/>
    <xf numFmtId="14" fontId="7" fillId="0" borderId="18" xfId="0" applyNumberFormat="1" applyFont="1" applyBorder="1" applyAlignment="1">
      <alignment horizontal="center"/>
    </xf>
    <xf numFmtId="0" fontId="8" fillId="0" borderId="17" xfId="0" applyFont="1" applyBorder="1"/>
    <xf numFmtId="0" fontId="3" fillId="0" borderId="0" xfId="0" applyFont="1" applyAlignment="1">
      <alignment horizontal="left" vertical="center"/>
    </xf>
    <xf numFmtId="0" fontId="29" fillId="0" borderId="19" xfId="0" applyFont="1" applyBorder="1" applyAlignment="1">
      <alignment vertical="center"/>
    </xf>
    <xf numFmtId="0" fontId="3" fillId="0" borderId="0" xfId="0" applyFont="1" applyAlignment="1">
      <alignment horizontal="left"/>
    </xf>
    <xf numFmtId="167" fontId="13" fillId="0" borderId="0" xfId="1" applyNumberFormat="1" applyFont="1" applyAlignment="1">
      <alignment vertical="center"/>
    </xf>
    <xf numFmtId="0" fontId="13" fillId="0" borderId="11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23" fillId="0" borderId="10" xfId="0" applyFont="1" applyBorder="1" applyAlignment="1">
      <alignment horizontal="left" vertical="center"/>
    </xf>
    <xf numFmtId="3" fontId="24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3" fillId="0" borderId="19" xfId="0" applyFont="1" applyBorder="1" applyAlignment="1">
      <alignment horizontal="left" vertical="center"/>
    </xf>
    <xf numFmtId="16" fontId="4" fillId="0" borderId="11" xfId="0" applyNumberFormat="1" applyFont="1" applyBorder="1" applyAlignment="1">
      <alignment horizontal="center" vertical="center"/>
    </xf>
    <xf numFmtId="46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23" fillId="0" borderId="0" xfId="0" applyNumberFormat="1" applyFont="1" applyBorder="1"/>
    <xf numFmtId="3" fontId="4" fillId="0" borderId="11" xfId="0" applyNumberFormat="1" applyFont="1" applyBorder="1" applyAlignment="1">
      <alignment horizontal="right" vertical="center"/>
    </xf>
    <xf numFmtId="1" fontId="13" fillId="0" borderId="0" xfId="0" applyNumberFormat="1" applyFont="1" applyAlignment="1">
      <alignment vertical="center"/>
    </xf>
    <xf numFmtId="168" fontId="0" fillId="0" borderId="0" xfId="0" applyNumberForma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8" fillId="0" borderId="11" xfId="0" applyFont="1" applyBorder="1" applyAlignment="1">
      <alignment vertic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3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topLeftCell="A22" workbookViewId="0">
      <selection activeCell="J33" sqref="J33"/>
    </sheetView>
  </sheetViews>
  <sheetFormatPr defaultRowHeight="12.75" x14ac:dyDescent="0.2"/>
  <cols>
    <col min="1" max="2" width="9.140625" style="69"/>
    <col min="3" max="3" width="9.28515625" style="69" customWidth="1"/>
    <col min="4" max="4" width="11.42578125" style="69" customWidth="1"/>
    <col min="5" max="5" width="12.85546875" style="69" customWidth="1"/>
    <col min="6" max="6" width="5.42578125" style="69" customWidth="1"/>
    <col min="7" max="7" width="9.85546875" style="69" bestFit="1" customWidth="1"/>
    <col min="8" max="8" width="9.140625" style="69"/>
    <col min="9" max="9" width="3.140625" style="69" customWidth="1"/>
    <col min="10" max="10" width="9.140625" style="69"/>
    <col min="11" max="11" width="1.85546875" style="69" customWidth="1"/>
    <col min="12" max="16384" width="9.140625" style="69"/>
  </cols>
  <sheetData>
    <row r="1" spans="1:10" s="35" customFormat="1" ht="6.75" customHeight="1" x14ac:dyDescent="0.2"/>
    <row r="2" spans="1:10" s="35" customFormat="1" x14ac:dyDescent="0.2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s="35" customFormat="1" x14ac:dyDescent="0.2">
      <c r="A3" s="179"/>
      <c r="B3" s="5" t="s">
        <v>165</v>
      </c>
      <c r="C3" s="180"/>
      <c r="D3" s="180"/>
      <c r="E3" s="5" t="s">
        <v>164</v>
      </c>
      <c r="F3" s="37"/>
      <c r="G3" s="37"/>
      <c r="H3" s="37"/>
      <c r="I3" s="37"/>
      <c r="J3" s="181"/>
    </row>
    <row r="4" spans="1:10" s="43" customFormat="1" ht="14.1" customHeight="1" x14ac:dyDescent="0.2">
      <c r="A4" s="39"/>
      <c r="B4" s="40" t="s">
        <v>79</v>
      </c>
      <c r="C4" s="40"/>
      <c r="D4" s="40"/>
      <c r="E4" s="41" t="s">
        <v>166</v>
      </c>
      <c r="F4" s="44"/>
      <c r="G4" s="45"/>
      <c r="H4" s="46"/>
      <c r="I4" s="46"/>
      <c r="J4" s="42"/>
    </row>
    <row r="5" spans="1:10" s="43" customFormat="1" ht="14.1" customHeight="1" x14ac:dyDescent="0.2">
      <c r="A5" s="39"/>
      <c r="B5" s="40" t="s">
        <v>5</v>
      </c>
      <c r="C5" s="40"/>
      <c r="D5" s="40"/>
      <c r="E5" s="160" t="s">
        <v>156</v>
      </c>
      <c r="F5" s="41"/>
      <c r="G5" s="41"/>
      <c r="H5" s="41"/>
      <c r="I5" s="41"/>
      <c r="J5" s="42"/>
    </row>
    <row r="6" spans="1:10" s="43" customFormat="1" ht="14.1" customHeight="1" x14ac:dyDescent="0.2">
      <c r="A6" s="39"/>
      <c r="B6" s="40"/>
      <c r="C6" s="40"/>
      <c r="D6" s="40"/>
      <c r="E6" s="40"/>
      <c r="F6" s="40"/>
      <c r="G6" s="48"/>
      <c r="H6" s="48"/>
      <c r="I6" s="46"/>
      <c r="J6" s="42"/>
    </row>
    <row r="7" spans="1:10" s="43" customFormat="1" ht="14.1" customHeight="1" x14ac:dyDescent="0.2">
      <c r="A7" s="39"/>
      <c r="B7" s="40" t="s">
        <v>0</v>
      </c>
      <c r="C7" s="40"/>
      <c r="D7" s="40"/>
      <c r="E7" s="152"/>
      <c r="F7" s="49"/>
      <c r="G7" s="40"/>
      <c r="H7" s="40"/>
      <c r="I7" s="40"/>
      <c r="J7" s="42"/>
    </row>
    <row r="8" spans="1:10" s="43" customFormat="1" ht="14.1" customHeight="1" x14ac:dyDescent="0.2">
      <c r="A8" s="39"/>
      <c r="B8" s="40" t="s">
        <v>1</v>
      </c>
      <c r="C8" s="40"/>
      <c r="D8" s="40"/>
      <c r="E8" s="47"/>
      <c r="F8" s="50"/>
      <c r="G8" s="40"/>
      <c r="H8" s="40"/>
      <c r="I8" s="40"/>
      <c r="J8" s="42"/>
    </row>
    <row r="9" spans="1:10" s="43" customFormat="1" ht="14.1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2"/>
    </row>
    <row r="10" spans="1:10" s="43" customFormat="1" ht="14.1" customHeight="1" x14ac:dyDescent="0.2">
      <c r="A10" s="39"/>
      <c r="B10" s="40" t="s">
        <v>31</v>
      </c>
      <c r="C10" s="40"/>
      <c r="D10" s="40"/>
      <c r="E10" s="41" t="s">
        <v>167</v>
      </c>
      <c r="F10" s="41"/>
      <c r="G10" s="41"/>
      <c r="H10" s="41"/>
      <c r="I10" s="41"/>
    </row>
    <row r="11" spans="1:10" s="43" customFormat="1" ht="14.1" customHeight="1" x14ac:dyDescent="0.2">
      <c r="A11" s="39"/>
      <c r="B11" s="40"/>
      <c r="C11" s="40"/>
      <c r="D11" s="40"/>
      <c r="E11" s="42" t="s">
        <v>168</v>
      </c>
      <c r="F11" s="47"/>
      <c r="G11" s="47"/>
      <c r="H11" s="47"/>
      <c r="I11" s="47"/>
      <c r="J11" s="42"/>
    </row>
    <row r="12" spans="1:10" s="43" customFormat="1" ht="14.1" customHeight="1" x14ac:dyDescent="0.2">
      <c r="A12" s="39"/>
      <c r="B12" s="40"/>
      <c r="C12" s="40"/>
      <c r="D12" s="40"/>
      <c r="E12" s="47"/>
      <c r="F12" s="47"/>
      <c r="G12" s="47"/>
      <c r="H12" s="47"/>
      <c r="I12" s="47"/>
      <c r="J12" s="42"/>
    </row>
    <row r="13" spans="1:10" s="54" customFormat="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3"/>
    </row>
    <row r="14" spans="1:10" s="54" customFormat="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3"/>
    </row>
    <row r="15" spans="1:10" s="54" customFormat="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3"/>
    </row>
    <row r="16" spans="1:10" s="54" customFormat="1" x14ac:dyDescent="0.2">
      <c r="A16" s="51"/>
      <c r="B16" s="52"/>
      <c r="C16" s="52"/>
      <c r="D16" s="52"/>
      <c r="E16" s="52"/>
      <c r="F16" s="52"/>
      <c r="G16" s="52"/>
      <c r="H16" s="52"/>
      <c r="I16" s="52"/>
      <c r="J16" s="53"/>
    </row>
    <row r="17" spans="1:10" s="54" customForma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3"/>
    </row>
    <row r="18" spans="1:10" s="54" customFormat="1" x14ac:dyDescent="0.2">
      <c r="A18" s="51"/>
      <c r="B18" s="52"/>
      <c r="C18" s="52"/>
      <c r="D18" s="52"/>
      <c r="E18" s="52"/>
      <c r="F18" s="52"/>
      <c r="G18" s="52"/>
      <c r="H18" s="52"/>
      <c r="I18" s="52"/>
      <c r="J18" s="53"/>
    </row>
    <row r="19" spans="1:10" s="54" customFormat="1" x14ac:dyDescent="0.2">
      <c r="A19" s="51"/>
      <c r="B19" s="52"/>
      <c r="C19" s="52"/>
      <c r="D19" s="52"/>
      <c r="E19" s="52"/>
      <c r="F19" s="52"/>
      <c r="G19" s="52"/>
      <c r="H19" s="52"/>
      <c r="I19" s="52"/>
      <c r="J19" s="53"/>
    </row>
    <row r="20" spans="1:10" s="54" customFormat="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3"/>
    </row>
    <row r="21" spans="1:10" s="54" customFormat="1" x14ac:dyDescent="0.2">
      <c r="A21" s="51"/>
      <c r="C21" s="52"/>
      <c r="D21" s="52"/>
      <c r="E21" s="52"/>
      <c r="F21" s="52"/>
      <c r="G21" s="52"/>
      <c r="H21" s="52"/>
      <c r="I21" s="52"/>
      <c r="J21" s="53"/>
    </row>
    <row r="22" spans="1:10" s="54" customFormat="1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3"/>
    </row>
    <row r="23" spans="1:10" s="54" customFormat="1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3"/>
    </row>
    <row r="24" spans="1:10" s="54" customFormat="1" x14ac:dyDescent="0.2">
      <c r="A24" s="51"/>
      <c r="B24" s="52"/>
      <c r="C24" s="52"/>
      <c r="D24" s="52"/>
      <c r="E24" s="52"/>
      <c r="F24" s="52"/>
      <c r="G24" s="52"/>
      <c r="H24" s="52"/>
      <c r="I24" s="52"/>
      <c r="J24" s="53"/>
    </row>
    <row r="25" spans="1:10" s="55" customFormat="1" ht="33.75" x14ac:dyDescent="0.5">
      <c r="A25" s="183" t="s">
        <v>6</v>
      </c>
      <c r="B25" s="184"/>
      <c r="C25" s="184"/>
      <c r="D25" s="184"/>
      <c r="E25" s="184"/>
      <c r="F25" s="184"/>
      <c r="G25" s="184"/>
      <c r="H25" s="184"/>
      <c r="I25" s="184"/>
      <c r="J25" s="185"/>
    </row>
    <row r="26" spans="1:10" s="54" customFormat="1" x14ac:dyDescent="0.2">
      <c r="A26" s="56"/>
      <c r="B26" s="186" t="s">
        <v>77</v>
      </c>
      <c r="C26" s="186"/>
      <c r="D26" s="186"/>
      <c r="E26" s="186"/>
      <c r="F26" s="186"/>
      <c r="G26" s="186"/>
      <c r="H26" s="186"/>
      <c r="I26" s="186"/>
      <c r="J26" s="53"/>
    </row>
    <row r="27" spans="1:10" s="54" customFormat="1" x14ac:dyDescent="0.2">
      <c r="A27" s="51"/>
      <c r="B27" s="186" t="s">
        <v>78</v>
      </c>
      <c r="C27" s="186"/>
      <c r="D27" s="186"/>
      <c r="E27" s="186"/>
      <c r="F27" s="186"/>
      <c r="G27" s="186"/>
      <c r="H27" s="186"/>
      <c r="I27" s="186"/>
      <c r="J27" s="53"/>
    </row>
    <row r="28" spans="1:10" s="54" customFormat="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3"/>
    </row>
    <row r="29" spans="1:10" s="54" customFormat="1" x14ac:dyDescent="0.2">
      <c r="A29" s="51"/>
      <c r="B29" s="52"/>
      <c r="C29" s="52"/>
      <c r="D29" s="52"/>
      <c r="E29" s="52"/>
      <c r="F29" s="52"/>
      <c r="G29" s="52"/>
      <c r="H29" s="52"/>
      <c r="I29" s="52"/>
      <c r="J29" s="53"/>
    </row>
    <row r="30" spans="1:10" s="60" customFormat="1" ht="33.75" x14ac:dyDescent="0.5">
      <c r="A30" s="51"/>
      <c r="B30" s="52"/>
      <c r="C30" s="52"/>
      <c r="D30" s="52"/>
      <c r="E30" s="57" t="s">
        <v>182</v>
      </c>
      <c r="F30" s="58"/>
      <c r="G30" s="58"/>
      <c r="H30" s="58"/>
      <c r="I30" s="58"/>
      <c r="J30" s="59"/>
    </row>
    <row r="31" spans="1:10" s="60" customFormat="1" x14ac:dyDescent="0.2">
      <c r="A31" s="61"/>
      <c r="B31" s="58"/>
      <c r="C31" s="58"/>
      <c r="D31" s="58"/>
      <c r="E31" s="58"/>
      <c r="F31" s="58"/>
      <c r="G31" s="58"/>
      <c r="H31" s="58"/>
      <c r="I31" s="58"/>
      <c r="J31" s="59"/>
    </row>
    <row r="32" spans="1:10" s="60" customFormat="1" x14ac:dyDescent="0.2">
      <c r="A32" s="61"/>
      <c r="B32" s="58"/>
      <c r="C32" s="58"/>
      <c r="D32" s="58"/>
      <c r="E32" s="58"/>
      <c r="F32" s="58"/>
      <c r="G32" s="58"/>
      <c r="H32" s="58"/>
      <c r="I32" s="58"/>
      <c r="J32" s="59"/>
    </row>
    <row r="33" spans="1:10" s="60" customFormat="1" x14ac:dyDescent="0.2">
      <c r="A33" s="61"/>
      <c r="B33" s="58"/>
      <c r="C33" s="58"/>
      <c r="D33" s="58"/>
      <c r="E33" s="58"/>
      <c r="F33" s="58"/>
      <c r="G33" s="58"/>
      <c r="H33" s="58"/>
      <c r="I33" s="58"/>
      <c r="J33" s="59"/>
    </row>
    <row r="34" spans="1:10" s="60" customFormat="1" x14ac:dyDescent="0.2">
      <c r="A34" s="61"/>
      <c r="B34" s="58"/>
      <c r="C34" s="58"/>
      <c r="D34" s="58"/>
      <c r="E34" s="58"/>
      <c r="F34" s="58"/>
      <c r="G34" s="58"/>
      <c r="H34" s="58"/>
      <c r="I34" s="58"/>
      <c r="J34" s="59"/>
    </row>
    <row r="35" spans="1:10" s="60" customFormat="1" x14ac:dyDescent="0.2">
      <c r="A35" s="61"/>
      <c r="B35" s="58"/>
      <c r="C35" s="58"/>
      <c r="D35" s="58"/>
      <c r="E35" s="58"/>
      <c r="F35" s="58"/>
      <c r="G35" s="58"/>
      <c r="H35" s="58"/>
      <c r="I35" s="58"/>
      <c r="J35" s="59"/>
    </row>
    <row r="36" spans="1:10" s="60" customFormat="1" x14ac:dyDescent="0.2">
      <c r="A36" s="61"/>
      <c r="B36" s="58"/>
      <c r="C36" s="58"/>
      <c r="D36" s="58"/>
      <c r="E36" s="58"/>
      <c r="F36" s="58"/>
      <c r="G36" s="58"/>
      <c r="H36" s="58"/>
      <c r="I36" s="58"/>
      <c r="J36" s="59"/>
    </row>
    <row r="37" spans="1:10" s="60" customFormat="1" x14ac:dyDescent="0.2">
      <c r="A37" s="61"/>
      <c r="B37" s="58"/>
      <c r="C37" s="58"/>
      <c r="D37" s="58"/>
      <c r="E37" s="58"/>
      <c r="F37" s="58"/>
      <c r="G37" s="58"/>
      <c r="H37" s="58"/>
      <c r="I37" s="58"/>
      <c r="J37" s="59"/>
    </row>
    <row r="38" spans="1:10" s="60" customFormat="1" x14ac:dyDescent="0.2">
      <c r="A38" s="61"/>
      <c r="B38" s="58"/>
      <c r="C38" s="58"/>
      <c r="D38" s="58"/>
      <c r="E38" s="58"/>
      <c r="F38" s="58"/>
      <c r="G38" s="58"/>
      <c r="H38" s="58"/>
      <c r="I38" s="58"/>
      <c r="J38" s="59"/>
    </row>
    <row r="39" spans="1:10" s="60" customFormat="1" x14ac:dyDescent="0.2">
      <c r="A39" s="61"/>
      <c r="B39" s="58"/>
      <c r="C39" s="58"/>
      <c r="D39" s="58"/>
      <c r="E39" s="58"/>
      <c r="F39" s="58"/>
      <c r="G39" s="58"/>
      <c r="H39" s="58"/>
      <c r="I39" s="58"/>
      <c r="J39" s="59"/>
    </row>
    <row r="40" spans="1:10" s="60" customFormat="1" x14ac:dyDescent="0.2">
      <c r="A40" s="61"/>
      <c r="B40" s="58"/>
      <c r="C40" s="58"/>
      <c r="D40" s="58"/>
      <c r="E40" s="58"/>
      <c r="F40" s="58"/>
      <c r="G40" s="58"/>
      <c r="H40" s="58"/>
      <c r="I40" s="58"/>
      <c r="J40" s="59"/>
    </row>
    <row r="41" spans="1:10" s="60" customFormat="1" x14ac:dyDescent="0.2">
      <c r="A41" s="61"/>
      <c r="B41" s="58"/>
      <c r="C41" s="58"/>
      <c r="D41" s="58"/>
      <c r="E41" s="58"/>
      <c r="F41" s="58"/>
      <c r="G41" s="58"/>
      <c r="H41" s="58"/>
      <c r="I41" s="58"/>
      <c r="J41" s="59"/>
    </row>
    <row r="42" spans="1:10" s="60" customFormat="1" x14ac:dyDescent="0.2">
      <c r="A42" s="61"/>
      <c r="B42" s="58"/>
      <c r="C42" s="58"/>
      <c r="D42" s="58"/>
      <c r="E42" s="58"/>
      <c r="F42" s="58"/>
      <c r="G42" s="58"/>
      <c r="H42" s="58"/>
      <c r="I42" s="58"/>
      <c r="J42" s="59"/>
    </row>
    <row r="43" spans="1:10" s="60" customFormat="1" x14ac:dyDescent="0.2">
      <c r="A43" s="61"/>
      <c r="B43" s="58"/>
      <c r="C43" s="58"/>
      <c r="D43" s="58"/>
      <c r="E43" s="58"/>
      <c r="F43" s="58"/>
      <c r="G43" s="58"/>
      <c r="H43" s="58"/>
      <c r="I43" s="58"/>
      <c r="J43" s="59"/>
    </row>
    <row r="44" spans="1:10" s="60" customFormat="1" x14ac:dyDescent="0.2">
      <c r="A44" s="61"/>
      <c r="B44" s="58"/>
      <c r="C44" s="58"/>
      <c r="D44" s="58"/>
      <c r="E44" s="58"/>
      <c r="F44" s="58"/>
      <c r="G44" s="58"/>
      <c r="H44" s="58"/>
      <c r="I44" s="58"/>
      <c r="J44" s="59"/>
    </row>
    <row r="45" spans="1:10" s="60" customFormat="1" ht="9" customHeight="1" x14ac:dyDescent="0.2">
      <c r="A45" s="61"/>
      <c r="B45" s="58"/>
      <c r="C45" s="58"/>
      <c r="D45" s="58"/>
      <c r="E45" s="58"/>
      <c r="F45" s="58"/>
      <c r="G45" s="58"/>
      <c r="H45" s="58"/>
      <c r="I45" s="58"/>
      <c r="J45" s="59"/>
    </row>
    <row r="46" spans="1:10" s="60" customFormat="1" x14ac:dyDescent="0.2">
      <c r="A46" s="61"/>
      <c r="B46" s="58"/>
      <c r="C46" s="58"/>
      <c r="D46" s="58"/>
      <c r="E46" s="58"/>
      <c r="F46" s="58"/>
      <c r="G46" s="58"/>
      <c r="H46" s="58"/>
      <c r="I46" s="58"/>
      <c r="J46" s="59"/>
    </row>
    <row r="47" spans="1:10" s="60" customFormat="1" x14ac:dyDescent="0.2">
      <c r="A47" s="61"/>
      <c r="B47" s="58"/>
      <c r="C47" s="58"/>
      <c r="D47" s="58"/>
      <c r="E47" s="58"/>
      <c r="F47" s="58"/>
      <c r="G47" s="58"/>
      <c r="H47" s="58"/>
      <c r="I47" s="58"/>
      <c r="J47" s="59"/>
    </row>
    <row r="48" spans="1:10" s="43" customFormat="1" ht="12.95" customHeight="1" x14ac:dyDescent="0.2">
      <c r="A48" s="39"/>
      <c r="B48" s="40" t="s">
        <v>85</v>
      </c>
      <c r="C48" s="40"/>
      <c r="D48" s="40"/>
      <c r="E48" s="40"/>
      <c r="F48" s="40"/>
      <c r="G48" s="187" t="s">
        <v>136</v>
      </c>
      <c r="H48" s="187"/>
      <c r="I48" s="40"/>
      <c r="J48" s="42"/>
    </row>
    <row r="49" spans="1:10" s="43" customFormat="1" ht="12.95" customHeight="1" x14ac:dyDescent="0.2">
      <c r="A49" s="39"/>
      <c r="B49" s="40" t="s">
        <v>86</v>
      </c>
      <c r="C49" s="40"/>
      <c r="D49" s="40"/>
      <c r="E49" s="40"/>
      <c r="F49" s="40"/>
      <c r="G49" s="188" t="s">
        <v>137</v>
      </c>
      <c r="H49" s="188"/>
      <c r="I49" s="40"/>
      <c r="J49" s="42"/>
    </row>
    <row r="50" spans="1:10" s="43" customFormat="1" ht="12.95" customHeight="1" x14ac:dyDescent="0.2">
      <c r="A50" s="39"/>
      <c r="B50" s="40" t="s">
        <v>80</v>
      </c>
      <c r="C50" s="40"/>
      <c r="D50" s="40"/>
      <c r="E50" s="40"/>
      <c r="F50" s="40"/>
      <c r="G50" s="188" t="s">
        <v>87</v>
      </c>
      <c r="H50" s="188"/>
      <c r="I50" s="40"/>
      <c r="J50" s="42"/>
    </row>
    <row r="51" spans="1:10" s="43" customFormat="1" ht="12.95" customHeight="1" x14ac:dyDescent="0.2">
      <c r="A51" s="39"/>
      <c r="B51" s="40" t="s">
        <v>81</v>
      </c>
      <c r="C51" s="40"/>
      <c r="D51" s="40"/>
      <c r="E51" s="40"/>
      <c r="F51" s="40"/>
      <c r="G51" s="188" t="s">
        <v>87</v>
      </c>
      <c r="H51" s="188"/>
      <c r="I51" s="40"/>
      <c r="J51" s="42"/>
    </row>
    <row r="52" spans="1:10" s="54" customFormat="1" x14ac:dyDescent="0.2">
      <c r="A52" s="51"/>
      <c r="B52" s="52"/>
      <c r="C52" s="52"/>
      <c r="D52" s="52"/>
      <c r="E52" s="52"/>
      <c r="F52" s="52"/>
      <c r="G52" s="52"/>
      <c r="H52" s="52"/>
      <c r="I52" s="52"/>
      <c r="J52" s="53"/>
    </row>
    <row r="53" spans="1:10" s="65" customFormat="1" ht="12.95" customHeight="1" x14ac:dyDescent="0.2">
      <c r="A53" s="62"/>
      <c r="B53" s="40" t="s">
        <v>88</v>
      </c>
      <c r="C53" s="40"/>
      <c r="D53" s="40"/>
      <c r="E53" s="40"/>
      <c r="F53" s="50" t="s">
        <v>82</v>
      </c>
      <c r="G53" s="187" t="s">
        <v>183</v>
      </c>
      <c r="H53" s="187"/>
      <c r="I53" s="63"/>
      <c r="J53" s="64"/>
    </row>
    <row r="54" spans="1:10" s="65" customFormat="1" ht="12.95" customHeight="1" x14ac:dyDescent="0.2">
      <c r="A54" s="62"/>
      <c r="B54" s="40"/>
      <c r="C54" s="40"/>
      <c r="D54" s="40"/>
      <c r="E54" s="40"/>
      <c r="F54" s="50" t="s">
        <v>83</v>
      </c>
      <c r="G54" s="188" t="s">
        <v>163</v>
      </c>
      <c r="H54" s="188"/>
      <c r="I54" s="63"/>
      <c r="J54" s="64"/>
    </row>
    <row r="55" spans="1:10" s="65" customFormat="1" ht="7.5" customHeight="1" x14ac:dyDescent="0.2">
      <c r="A55" s="62"/>
      <c r="B55" s="40"/>
      <c r="C55" s="40"/>
      <c r="D55" s="40"/>
      <c r="E55" s="40"/>
      <c r="F55" s="50"/>
      <c r="G55" s="50"/>
      <c r="H55" s="50"/>
      <c r="I55" s="63"/>
      <c r="J55" s="64"/>
    </row>
    <row r="56" spans="1:10" s="65" customFormat="1" ht="12.95" customHeight="1" x14ac:dyDescent="0.2">
      <c r="A56" s="62"/>
      <c r="B56" s="40" t="s">
        <v>84</v>
      </c>
      <c r="C56" s="40"/>
      <c r="D56" s="40"/>
      <c r="E56" s="50"/>
      <c r="F56" s="40"/>
      <c r="G56" s="153" t="s">
        <v>184</v>
      </c>
      <c r="H56" s="41"/>
      <c r="I56" s="63"/>
      <c r="J56" s="64"/>
    </row>
    <row r="57" spans="1:10" ht="22.5" customHeight="1" x14ac:dyDescent="0.2">
      <c r="A57" s="66"/>
      <c r="B57" s="67"/>
      <c r="C57" s="67"/>
      <c r="D57" s="67"/>
      <c r="E57" s="67"/>
      <c r="F57" s="67"/>
      <c r="G57" s="67"/>
      <c r="H57" s="67"/>
      <c r="I57" s="67"/>
      <c r="J57" s="68"/>
    </row>
    <row r="58" spans="1:10" ht="6.75" customHeight="1" x14ac:dyDescent="0.2"/>
  </sheetData>
  <mergeCells count="9"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workbookViewId="0">
      <selection activeCell="A5" sqref="A5"/>
    </sheetView>
  </sheetViews>
  <sheetFormatPr defaultRowHeight="12.75" x14ac:dyDescent="0.2"/>
  <cols>
    <col min="1" max="1" width="3.7109375" style="108" customWidth="1"/>
    <col min="2" max="2" width="2.7109375" style="108" customWidth="1"/>
    <col min="3" max="3" width="4" style="108" customWidth="1"/>
    <col min="4" max="4" width="40.5703125" style="107" customWidth="1"/>
    <col min="5" max="5" width="8.28515625" style="107" customWidth="1"/>
    <col min="6" max="7" width="15.7109375" style="109" customWidth="1"/>
    <col min="8" max="8" width="1.42578125" style="107" customWidth="1"/>
    <col min="9" max="9" width="9.140625" style="107"/>
    <col min="10" max="10" width="10.7109375" style="107" bestFit="1" customWidth="1"/>
    <col min="11" max="16384" width="9.140625" style="107"/>
  </cols>
  <sheetData>
    <row r="1" spans="1:10" s="35" customFormat="1" ht="17.25" customHeight="1" x14ac:dyDescent="0.2">
      <c r="A1" s="70"/>
      <c r="B1" s="70"/>
      <c r="C1" s="70"/>
      <c r="F1" s="71"/>
      <c r="G1" s="71"/>
    </row>
    <row r="2" spans="1:10" s="75" customFormat="1" ht="18" x14ac:dyDescent="0.2">
      <c r="A2" s="161" t="s">
        <v>169</v>
      </c>
      <c r="B2" s="73"/>
      <c r="C2" s="73"/>
      <c r="D2" s="74"/>
      <c r="G2" s="76" t="s">
        <v>138</v>
      </c>
    </row>
    <row r="3" spans="1:10" s="75" customFormat="1" ht="9" customHeight="1" x14ac:dyDescent="0.2">
      <c r="A3" s="72"/>
      <c r="B3" s="73"/>
      <c r="C3" s="73"/>
      <c r="D3" s="74"/>
      <c r="F3" s="76"/>
      <c r="G3" s="76"/>
    </row>
    <row r="4" spans="1:10" s="77" customFormat="1" ht="18" customHeight="1" x14ac:dyDescent="0.2">
      <c r="A4" s="189" t="s">
        <v>170</v>
      </c>
      <c r="B4" s="190"/>
      <c r="C4" s="190"/>
      <c r="D4" s="190"/>
      <c r="E4" s="190"/>
      <c r="F4" s="190"/>
      <c r="G4" s="190"/>
    </row>
    <row r="5" spans="1:10" s="54" customFormat="1" ht="6.75" customHeight="1" x14ac:dyDescent="0.2">
      <c r="A5" s="78"/>
      <c r="B5" s="78"/>
      <c r="C5" s="78"/>
      <c r="F5" s="79"/>
      <c r="G5" s="79"/>
    </row>
    <row r="6" spans="1:10" s="54" customFormat="1" ht="12" customHeight="1" x14ac:dyDescent="0.2">
      <c r="A6" s="194" t="s">
        <v>2</v>
      </c>
      <c r="B6" s="196" t="s">
        <v>7</v>
      </c>
      <c r="C6" s="197"/>
      <c r="D6" s="198"/>
      <c r="E6" s="194" t="s">
        <v>8</v>
      </c>
      <c r="F6" s="82" t="s">
        <v>121</v>
      </c>
      <c r="G6" s="82" t="s">
        <v>121</v>
      </c>
    </row>
    <row r="7" spans="1:10" s="54" customFormat="1" ht="12" customHeight="1" x14ac:dyDescent="0.2">
      <c r="A7" s="195"/>
      <c r="B7" s="199"/>
      <c r="C7" s="200"/>
      <c r="D7" s="201"/>
      <c r="E7" s="195"/>
      <c r="F7" s="83" t="s">
        <v>122</v>
      </c>
      <c r="G7" s="84" t="s">
        <v>123</v>
      </c>
    </row>
    <row r="8" spans="1:10" s="89" customFormat="1" ht="24.95" customHeight="1" x14ac:dyDescent="0.2">
      <c r="A8" s="85" t="s">
        <v>3</v>
      </c>
      <c r="B8" s="191" t="s">
        <v>124</v>
      </c>
      <c r="C8" s="192"/>
      <c r="D8" s="193"/>
      <c r="E8" s="87"/>
      <c r="F8" s="88">
        <v>0</v>
      </c>
      <c r="G8" s="88">
        <v>0</v>
      </c>
    </row>
    <row r="9" spans="1:10" s="89" customFormat="1" ht="17.100000000000001" customHeight="1" x14ac:dyDescent="0.2">
      <c r="A9" s="90"/>
      <c r="B9" s="86">
        <v>1</v>
      </c>
      <c r="C9" s="81" t="s">
        <v>9</v>
      </c>
      <c r="D9" s="91"/>
      <c r="E9" s="92"/>
      <c r="F9" s="88">
        <v>0</v>
      </c>
      <c r="G9" s="88">
        <v>0</v>
      </c>
    </row>
    <row r="10" spans="1:10" s="97" customFormat="1" ht="17.100000000000001" customHeight="1" x14ac:dyDescent="0.2">
      <c r="A10" s="90"/>
      <c r="B10" s="86"/>
      <c r="C10" s="93" t="s">
        <v>89</v>
      </c>
      <c r="D10" s="94" t="s">
        <v>28</v>
      </c>
      <c r="E10" s="95"/>
      <c r="F10" s="96">
        <v>0</v>
      </c>
      <c r="G10" s="96">
        <v>0</v>
      </c>
    </row>
    <row r="11" spans="1:10" s="97" customFormat="1" ht="17.100000000000001" customHeight="1" x14ac:dyDescent="0.2">
      <c r="A11" s="98"/>
      <c r="B11" s="86"/>
      <c r="C11" s="93" t="s">
        <v>89</v>
      </c>
      <c r="D11" s="94" t="s">
        <v>29</v>
      </c>
      <c r="E11" s="95"/>
      <c r="F11" s="96">
        <v>0</v>
      </c>
      <c r="G11" s="96">
        <v>0</v>
      </c>
    </row>
    <row r="12" spans="1:10" s="89" customFormat="1" ht="17.100000000000001" customHeight="1" x14ac:dyDescent="0.2">
      <c r="A12" s="98"/>
      <c r="B12" s="86">
        <v>2</v>
      </c>
      <c r="C12" s="81" t="s">
        <v>125</v>
      </c>
      <c r="D12" s="91"/>
      <c r="E12" s="92"/>
      <c r="F12" s="88"/>
      <c r="G12" s="88"/>
    </row>
    <row r="13" spans="1:10" s="89" customFormat="1" ht="17.100000000000001" customHeight="1" x14ac:dyDescent="0.2">
      <c r="A13" s="90"/>
      <c r="B13" s="86">
        <v>3</v>
      </c>
      <c r="C13" s="81" t="s">
        <v>126</v>
      </c>
      <c r="D13" s="91"/>
      <c r="E13" s="92"/>
      <c r="F13" s="88">
        <v>0</v>
      </c>
      <c r="G13" s="88">
        <v>0</v>
      </c>
      <c r="J13" s="169"/>
    </row>
    <row r="14" spans="1:10" s="97" customFormat="1" ht="17.100000000000001" customHeight="1" x14ac:dyDescent="0.2">
      <c r="A14" s="90"/>
      <c r="B14" s="99"/>
      <c r="C14" s="93" t="s">
        <v>89</v>
      </c>
      <c r="D14" s="94" t="s">
        <v>90</v>
      </c>
      <c r="E14" s="95"/>
      <c r="F14" s="96">
        <v>0</v>
      </c>
      <c r="G14" s="96">
        <v>0</v>
      </c>
    </row>
    <row r="15" spans="1:10" s="97" customFormat="1" ht="17.100000000000001" customHeight="1" x14ac:dyDescent="0.2">
      <c r="A15" s="98"/>
      <c r="B15" s="100"/>
      <c r="C15" s="101" t="s">
        <v>89</v>
      </c>
      <c r="D15" s="94" t="s">
        <v>91</v>
      </c>
      <c r="E15" s="95"/>
      <c r="F15" s="96">
        <v>0</v>
      </c>
      <c r="G15" s="96">
        <v>0</v>
      </c>
    </row>
    <row r="16" spans="1:10" s="97" customFormat="1" ht="17.100000000000001" customHeight="1" x14ac:dyDescent="0.2">
      <c r="A16" s="98"/>
      <c r="B16" s="100"/>
      <c r="C16" s="101" t="s">
        <v>89</v>
      </c>
      <c r="D16" s="94" t="s">
        <v>92</v>
      </c>
      <c r="E16" s="95"/>
      <c r="F16" s="96">
        <v>0</v>
      </c>
      <c r="G16" s="96">
        <v>0</v>
      </c>
    </row>
    <row r="17" spans="1:10" s="97" customFormat="1" ht="17.100000000000001" customHeight="1" x14ac:dyDescent="0.2">
      <c r="A17" s="98"/>
      <c r="B17" s="100"/>
      <c r="C17" s="101" t="s">
        <v>89</v>
      </c>
      <c r="D17" s="94" t="s">
        <v>93</v>
      </c>
      <c r="E17" s="95"/>
      <c r="F17" s="96">
        <v>0</v>
      </c>
      <c r="G17" s="96">
        <v>0</v>
      </c>
    </row>
    <row r="18" spans="1:10" s="97" customFormat="1" ht="17.100000000000001" customHeight="1" x14ac:dyDescent="0.2">
      <c r="A18" s="98"/>
      <c r="B18" s="100"/>
      <c r="C18" s="101" t="s">
        <v>89</v>
      </c>
      <c r="D18" s="94" t="s">
        <v>96</v>
      </c>
      <c r="E18" s="95"/>
      <c r="F18" s="96">
        <v>0</v>
      </c>
      <c r="G18" s="96">
        <v>0</v>
      </c>
    </row>
    <row r="19" spans="1:10" s="97" customFormat="1" ht="17.100000000000001" customHeight="1" x14ac:dyDescent="0.2">
      <c r="A19" s="98"/>
      <c r="B19" s="100"/>
      <c r="C19" s="101" t="s">
        <v>89</v>
      </c>
      <c r="D19" s="94"/>
      <c r="E19" s="95"/>
      <c r="F19" s="96"/>
      <c r="G19" s="96"/>
    </row>
    <row r="20" spans="1:10" s="97" customFormat="1" ht="17.100000000000001" customHeight="1" x14ac:dyDescent="0.2">
      <c r="A20" s="98"/>
      <c r="B20" s="100"/>
      <c r="C20" s="101" t="s">
        <v>89</v>
      </c>
      <c r="D20" s="94"/>
      <c r="E20" s="95"/>
      <c r="F20" s="96"/>
      <c r="G20" s="96"/>
    </row>
    <row r="21" spans="1:10" s="89" customFormat="1" ht="17.100000000000001" customHeight="1" x14ac:dyDescent="0.2">
      <c r="A21" s="98"/>
      <c r="B21" s="86">
        <v>4</v>
      </c>
      <c r="C21" s="81" t="s">
        <v>10</v>
      </c>
      <c r="D21" s="91"/>
      <c r="E21" s="92"/>
      <c r="F21" s="88">
        <v>0</v>
      </c>
      <c r="G21" s="88">
        <v>0</v>
      </c>
      <c r="J21" s="169"/>
    </row>
    <row r="22" spans="1:10" s="97" customFormat="1" ht="17.100000000000001" customHeight="1" x14ac:dyDescent="0.2">
      <c r="A22" s="90"/>
      <c r="B22" s="99"/>
      <c r="C22" s="93" t="s">
        <v>89</v>
      </c>
      <c r="D22" s="94" t="s">
        <v>11</v>
      </c>
      <c r="E22" s="95"/>
      <c r="F22" s="96">
        <v>0</v>
      </c>
      <c r="G22" s="96">
        <v>0</v>
      </c>
    </row>
    <row r="23" spans="1:10" s="97" customFormat="1" ht="17.100000000000001" customHeight="1" x14ac:dyDescent="0.2">
      <c r="A23" s="98"/>
      <c r="B23" s="100"/>
      <c r="C23" s="101" t="s">
        <v>89</v>
      </c>
      <c r="D23" s="94" t="s">
        <v>95</v>
      </c>
      <c r="E23" s="95"/>
      <c r="F23" s="96">
        <v>0</v>
      </c>
      <c r="G23" s="96">
        <v>0</v>
      </c>
    </row>
    <row r="24" spans="1:10" s="97" customFormat="1" ht="17.100000000000001" customHeight="1" x14ac:dyDescent="0.2">
      <c r="A24" s="98"/>
      <c r="B24" s="100"/>
      <c r="C24" s="101" t="s">
        <v>89</v>
      </c>
      <c r="D24" s="94" t="s">
        <v>12</v>
      </c>
      <c r="E24" s="95"/>
      <c r="F24" s="96">
        <v>0</v>
      </c>
      <c r="G24" s="96">
        <v>0</v>
      </c>
    </row>
    <row r="25" spans="1:10" s="97" customFormat="1" ht="17.100000000000001" customHeight="1" x14ac:dyDescent="0.2">
      <c r="A25" s="98"/>
      <c r="B25" s="100"/>
      <c r="C25" s="101" t="s">
        <v>89</v>
      </c>
      <c r="D25" s="94" t="s">
        <v>129</v>
      </c>
      <c r="E25" s="95"/>
      <c r="F25" s="96">
        <v>0</v>
      </c>
      <c r="G25" s="96">
        <v>0</v>
      </c>
    </row>
    <row r="26" spans="1:10" s="97" customFormat="1" ht="17.100000000000001" customHeight="1" x14ac:dyDescent="0.2">
      <c r="A26" s="98"/>
      <c r="B26" s="100"/>
      <c r="C26" s="101" t="s">
        <v>89</v>
      </c>
      <c r="D26" s="94" t="s">
        <v>13</v>
      </c>
      <c r="E26" s="95"/>
      <c r="F26" s="96">
        <v>0</v>
      </c>
      <c r="G26" s="96">
        <v>0</v>
      </c>
      <c r="J26" s="170"/>
    </row>
    <row r="27" spans="1:10" s="97" customFormat="1" ht="17.100000000000001" customHeight="1" x14ac:dyDescent="0.2">
      <c r="A27" s="98"/>
      <c r="B27" s="100"/>
      <c r="C27" s="101" t="s">
        <v>89</v>
      </c>
      <c r="D27" s="94" t="s">
        <v>14</v>
      </c>
      <c r="E27" s="95"/>
      <c r="F27" s="96"/>
      <c r="G27" s="96"/>
    </row>
    <row r="28" spans="1:10" s="97" customFormat="1" ht="17.100000000000001" customHeight="1" x14ac:dyDescent="0.2">
      <c r="A28" s="98"/>
      <c r="B28" s="100"/>
      <c r="C28" s="101" t="s">
        <v>89</v>
      </c>
      <c r="D28" s="94"/>
      <c r="E28" s="95"/>
      <c r="F28" s="96"/>
      <c r="G28" s="96"/>
    </row>
    <row r="29" spans="1:10" s="89" customFormat="1" ht="17.100000000000001" customHeight="1" x14ac:dyDescent="0.2">
      <c r="A29" s="98"/>
      <c r="B29" s="86">
        <v>5</v>
      </c>
      <c r="C29" s="81" t="s">
        <v>127</v>
      </c>
      <c r="D29" s="91"/>
      <c r="E29" s="92"/>
      <c r="F29" s="88">
        <v>0</v>
      </c>
      <c r="G29" s="88">
        <v>0</v>
      </c>
    </row>
    <row r="30" spans="1:10" s="89" customFormat="1" ht="17.100000000000001" customHeight="1" x14ac:dyDescent="0.2">
      <c r="A30" s="90"/>
      <c r="B30" s="86">
        <v>6</v>
      </c>
      <c r="C30" s="81" t="s">
        <v>128</v>
      </c>
      <c r="D30" s="91"/>
      <c r="E30" s="92"/>
      <c r="F30" s="88">
        <v>0</v>
      </c>
      <c r="G30" s="88">
        <v>0</v>
      </c>
    </row>
    <row r="31" spans="1:10" s="89" customFormat="1" ht="17.100000000000001" customHeight="1" x14ac:dyDescent="0.2">
      <c r="A31" s="90"/>
      <c r="B31" s="86">
        <v>7</v>
      </c>
      <c r="C31" s="81" t="s">
        <v>15</v>
      </c>
      <c r="D31" s="91"/>
      <c r="E31" s="92"/>
      <c r="F31" s="88">
        <v>0</v>
      </c>
      <c r="G31" s="88">
        <v>0</v>
      </c>
    </row>
    <row r="32" spans="1:10" s="89" customFormat="1" ht="17.100000000000001" customHeight="1" x14ac:dyDescent="0.2">
      <c r="A32" s="90"/>
      <c r="B32" s="86"/>
      <c r="C32" s="93" t="s">
        <v>89</v>
      </c>
      <c r="D32" s="91" t="s">
        <v>130</v>
      </c>
      <c r="E32" s="92"/>
      <c r="F32" s="88"/>
      <c r="G32" s="88"/>
    </row>
    <row r="33" spans="1:7" s="89" customFormat="1" ht="17.100000000000001" customHeight="1" x14ac:dyDescent="0.2">
      <c r="A33" s="90"/>
      <c r="B33" s="86"/>
      <c r="C33" s="93" t="s">
        <v>89</v>
      </c>
      <c r="D33" s="91"/>
      <c r="E33" s="92"/>
      <c r="F33" s="88"/>
      <c r="G33" s="88"/>
    </row>
    <row r="34" spans="1:7" s="89" customFormat="1" ht="24.95" customHeight="1" x14ac:dyDescent="0.2">
      <c r="A34" s="102" t="s">
        <v>4</v>
      </c>
      <c r="B34" s="191" t="s">
        <v>16</v>
      </c>
      <c r="C34" s="192"/>
      <c r="D34" s="193"/>
      <c r="E34" s="92"/>
      <c r="F34" s="88">
        <v>0</v>
      </c>
      <c r="G34" s="88">
        <v>0</v>
      </c>
    </row>
    <row r="35" spans="1:7" s="89" customFormat="1" ht="17.100000000000001" customHeight="1" x14ac:dyDescent="0.2">
      <c r="A35" s="90"/>
      <c r="B35" s="86">
        <v>1</v>
      </c>
      <c r="C35" s="81" t="s">
        <v>17</v>
      </c>
      <c r="D35" s="91"/>
      <c r="E35" s="92"/>
      <c r="F35" s="88">
        <v>0</v>
      </c>
      <c r="G35" s="88">
        <v>0</v>
      </c>
    </row>
    <row r="36" spans="1:7" s="89" customFormat="1" ht="17.100000000000001" customHeight="1" x14ac:dyDescent="0.2">
      <c r="A36" s="90"/>
      <c r="B36" s="86">
        <v>2</v>
      </c>
      <c r="C36" s="81" t="s">
        <v>18</v>
      </c>
      <c r="D36" s="103"/>
      <c r="E36" s="92"/>
      <c r="F36" s="88">
        <v>0</v>
      </c>
      <c r="G36" s="88">
        <v>0</v>
      </c>
    </row>
    <row r="37" spans="1:7" s="97" customFormat="1" ht="17.100000000000001" customHeight="1" x14ac:dyDescent="0.2">
      <c r="A37" s="90"/>
      <c r="B37" s="99"/>
      <c r="C37" s="93" t="s">
        <v>89</v>
      </c>
      <c r="D37" s="94" t="s">
        <v>23</v>
      </c>
      <c r="E37" s="95"/>
      <c r="F37" s="96">
        <v>0</v>
      </c>
      <c r="G37" s="96">
        <v>0</v>
      </c>
    </row>
    <row r="38" spans="1:7" s="97" customFormat="1" ht="17.100000000000001" customHeight="1" x14ac:dyDescent="0.2">
      <c r="A38" s="98"/>
      <c r="B38" s="100"/>
      <c r="C38" s="101" t="s">
        <v>89</v>
      </c>
      <c r="D38" s="162" t="s">
        <v>157</v>
      </c>
      <c r="E38" s="95"/>
      <c r="F38" s="96">
        <v>0</v>
      </c>
      <c r="G38" s="96">
        <v>0</v>
      </c>
    </row>
    <row r="39" spans="1:7" s="97" customFormat="1" ht="17.100000000000001" customHeight="1" x14ac:dyDescent="0.2">
      <c r="A39" s="98"/>
      <c r="B39" s="100"/>
      <c r="C39" s="101" t="s">
        <v>89</v>
      </c>
      <c r="D39" s="94" t="s">
        <v>94</v>
      </c>
      <c r="E39" s="95"/>
      <c r="F39" s="96">
        <v>0</v>
      </c>
      <c r="G39" s="96">
        <v>0</v>
      </c>
    </row>
    <row r="40" spans="1:7" s="97" customFormat="1" ht="17.100000000000001" customHeight="1" x14ac:dyDescent="0.2">
      <c r="A40" s="98"/>
      <c r="B40" s="100"/>
      <c r="C40" s="101" t="s">
        <v>89</v>
      </c>
      <c r="D40" s="94" t="s">
        <v>102</v>
      </c>
      <c r="E40" s="95"/>
      <c r="F40" s="96">
        <v>0</v>
      </c>
      <c r="G40" s="96">
        <v>0</v>
      </c>
    </row>
    <row r="41" spans="1:7" s="89" customFormat="1" ht="17.100000000000001" customHeight="1" x14ac:dyDescent="0.2">
      <c r="A41" s="98"/>
      <c r="B41" s="86">
        <v>3</v>
      </c>
      <c r="C41" s="81" t="s">
        <v>19</v>
      </c>
      <c r="D41" s="91"/>
      <c r="E41" s="92"/>
      <c r="F41" s="88">
        <v>0</v>
      </c>
      <c r="G41" s="88">
        <v>0</v>
      </c>
    </row>
    <row r="42" spans="1:7" s="89" customFormat="1" ht="17.100000000000001" customHeight="1" x14ac:dyDescent="0.2">
      <c r="A42" s="90"/>
      <c r="B42" s="86">
        <v>4</v>
      </c>
      <c r="C42" s="81" t="s">
        <v>20</v>
      </c>
      <c r="D42" s="91"/>
      <c r="E42" s="92"/>
      <c r="F42" s="88">
        <v>0</v>
      </c>
      <c r="G42" s="88">
        <v>0</v>
      </c>
    </row>
    <row r="43" spans="1:7" s="89" customFormat="1" ht="17.100000000000001" customHeight="1" x14ac:dyDescent="0.2">
      <c r="A43" s="90"/>
      <c r="B43" s="86">
        <v>5</v>
      </c>
      <c r="C43" s="81" t="s">
        <v>21</v>
      </c>
      <c r="D43" s="91"/>
      <c r="E43" s="92"/>
      <c r="F43" s="88">
        <v>0</v>
      </c>
      <c r="G43" s="88">
        <v>0</v>
      </c>
    </row>
    <row r="44" spans="1:7" s="89" customFormat="1" ht="17.100000000000001" customHeight="1" x14ac:dyDescent="0.2">
      <c r="A44" s="90"/>
      <c r="B44" s="86">
        <v>6</v>
      </c>
      <c r="C44" s="81" t="s">
        <v>155</v>
      </c>
      <c r="D44" s="91"/>
      <c r="E44" s="92"/>
      <c r="F44" s="88">
        <v>0</v>
      </c>
      <c r="G44" s="88">
        <v>0</v>
      </c>
    </row>
    <row r="45" spans="1:7" s="89" customFormat="1" ht="30" customHeight="1" x14ac:dyDescent="0.2">
      <c r="A45" s="92"/>
      <c r="B45" s="191" t="s">
        <v>53</v>
      </c>
      <c r="C45" s="192"/>
      <c r="D45" s="193"/>
      <c r="E45" s="92"/>
      <c r="F45" s="88">
        <v>0</v>
      </c>
      <c r="G45" s="88">
        <v>0</v>
      </c>
    </row>
    <row r="46" spans="1:7" s="89" customFormat="1" ht="9.75" customHeight="1" x14ac:dyDescent="0.2">
      <c r="A46" s="104"/>
      <c r="B46" s="104"/>
      <c r="C46" s="104"/>
      <c r="D46" s="104"/>
      <c r="E46" s="105"/>
      <c r="F46" s="106"/>
      <c r="G46" s="106"/>
    </row>
    <row r="47" spans="1:7" s="89" customFormat="1" ht="15.95" customHeight="1" x14ac:dyDescent="0.2">
      <c r="A47" s="104"/>
      <c r="B47" s="104"/>
      <c r="C47" s="104"/>
      <c r="D47" s="104"/>
      <c r="E47" s="105"/>
      <c r="F47" s="106"/>
      <c r="G47" s="106"/>
    </row>
  </sheetData>
  <mergeCells count="7">
    <mergeCell ref="A4:G4"/>
    <mergeCell ref="B34:D34"/>
    <mergeCell ref="B45:D45"/>
    <mergeCell ref="E6:E7"/>
    <mergeCell ref="B6:D7"/>
    <mergeCell ref="A6:A7"/>
    <mergeCell ref="B8:D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56"/>
  <sheetViews>
    <sheetView workbookViewId="0">
      <selection activeCell="F47" sqref="F47:G47"/>
    </sheetView>
  </sheetViews>
  <sheetFormatPr defaultRowHeight="12.75" x14ac:dyDescent="0.2"/>
  <cols>
    <col min="1" max="1" width="3.7109375" style="108" customWidth="1"/>
    <col min="2" max="2" width="2.7109375" style="108" customWidth="1"/>
    <col min="3" max="3" width="4" style="108" customWidth="1"/>
    <col min="4" max="4" width="40.5703125" style="107" customWidth="1"/>
    <col min="5" max="5" width="8.28515625" style="107" customWidth="1"/>
    <col min="6" max="7" width="15.7109375" style="109" customWidth="1"/>
    <col min="8" max="8" width="1.42578125" style="107" customWidth="1"/>
    <col min="9" max="9" width="9.140625" style="107"/>
    <col min="10" max="10" width="11.140625" style="107" bestFit="1" customWidth="1"/>
    <col min="11" max="16384" width="9.140625" style="107"/>
  </cols>
  <sheetData>
    <row r="2" spans="1:10" s="75" customFormat="1" ht="18" x14ac:dyDescent="0.2">
      <c r="A2" s="161" t="s">
        <v>171</v>
      </c>
      <c r="B2" s="73"/>
      <c r="C2" s="73"/>
      <c r="D2" s="74"/>
      <c r="G2" s="76" t="s">
        <v>138</v>
      </c>
    </row>
    <row r="3" spans="1:10" s="75" customFormat="1" ht="6" customHeight="1" x14ac:dyDescent="0.2">
      <c r="A3" s="72"/>
      <c r="B3" s="73"/>
      <c r="C3" s="73"/>
      <c r="D3" s="74"/>
      <c r="F3" s="76"/>
      <c r="G3" s="76"/>
    </row>
    <row r="4" spans="1:10" s="77" customFormat="1" ht="18" customHeight="1" x14ac:dyDescent="0.2">
      <c r="A4" s="189" t="s">
        <v>170</v>
      </c>
      <c r="B4" s="190"/>
      <c r="C4" s="190"/>
      <c r="D4" s="190"/>
      <c r="E4" s="190"/>
      <c r="F4" s="190"/>
      <c r="G4" s="190"/>
    </row>
    <row r="5" spans="1:10" s="54" customFormat="1" ht="6.75" customHeight="1" x14ac:dyDescent="0.2">
      <c r="A5" s="78"/>
      <c r="B5" s="78"/>
      <c r="C5" s="78"/>
      <c r="F5" s="79"/>
      <c r="G5" s="79"/>
    </row>
    <row r="6" spans="1:10" s="77" customFormat="1" ht="15.95" customHeight="1" x14ac:dyDescent="0.2">
      <c r="A6" s="194" t="s">
        <v>2</v>
      </c>
      <c r="B6" s="196" t="s">
        <v>48</v>
      </c>
      <c r="C6" s="197"/>
      <c r="D6" s="198"/>
      <c r="E6" s="194" t="s">
        <v>8</v>
      </c>
      <c r="F6" s="82" t="s">
        <v>121</v>
      </c>
      <c r="G6" s="82" t="s">
        <v>121</v>
      </c>
    </row>
    <row r="7" spans="1:10" s="77" customFormat="1" ht="15.95" customHeight="1" x14ac:dyDescent="0.2">
      <c r="A7" s="195"/>
      <c r="B7" s="199"/>
      <c r="C7" s="200"/>
      <c r="D7" s="201"/>
      <c r="E7" s="195"/>
      <c r="F7" s="83" t="s">
        <v>122</v>
      </c>
      <c r="G7" s="84" t="s">
        <v>123</v>
      </c>
    </row>
    <row r="8" spans="1:10" s="89" customFormat="1" ht="24.95" customHeight="1" x14ac:dyDescent="0.2">
      <c r="A8" s="102" t="s">
        <v>3</v>
      </c>
      <c r="B8" s="191" t="s">
        <v>49</v>
      </c>
      <c r="C8" s="192"/>
      <c r="D8" s="193"/>
      <c r="E8" s="92"/>
      <c r="F8" s="88">
        <v>0</v>
      </c>
      <c r="G8" s="88">
        <v>0</v>
      </c>
    </row>
    <row r="9" spans="1:10" s="89" customFormat="1" ht="15.95" customHeight="1" x14ac:dyDescent="0.2">
      <c r="A9" s="90"/>
      <c r="B9" s="86">
        <v>1</v>
      </c>
      <c r="C9" s="81" t="s">
        <v>24</v>
      </c>
      <c r="D9" s="91"/>
      <c r="E9" s="92"/>
      <c r="F9" s="88">
        <v>0</v>
      </c>
      <c r="G9" s="88">
        <v>0</v>
      </c>
    </row>
    <row r="10" spans="1:10" s="89" customFormat="1" ht="15.95" customHeight="1" x14ac:dyDescent="0.2">
      <c r="A10" s="90"/>
      <c r="B10" s="86">
        <v>2</v>
      </c>
      <c r="C10" s="81" t="s">
        <v>25</v>
      </c>
      <c r="D10" s="91"/>
      <c r="E10" s="92"/>
      <c r="F10" s="88">
        <v>0</v>
      </c>
      <c r="G10" s="88">
        <v>0</v>
      </c>
    </row>
    <row r="11" spans="1:10" s="97" customFormat="1" ht="15.95" customHeight="1" x14ac:dyDescent="0.2">
      <c r="A11" s="90"/>
      <c r="B11" s="99"/>
      <c r="C11" s="93" t="s">
        <v>89</v>
      </c>
      <c r="D11" s="94" t="s">
        <v>97</v>
      </c>
      <c r="E11" s="95"/>
      <c r="F11" s="96">
        <v>0</v>
      </c>
      <c r="G11" s="96">
        <v>0</v>
      </c>
    </row>
    <row r="12" spans="1:10" s="97" customFormat="1" ht="15.95" customHeight="1" x14ac:dyDescent="0.2">
      <c r="A12" s="98"/>
      <c r="B12" s="100"/>
      <c r="C12" s="101" t="s">
        <v>89</v>
      </c>
      <c r="D12" s="94" t="s">
        <v>131</v>
      </c>
      <c r="E12" s="95"/>
      <c r="F12" s="96">
        <v>0</v>
      </c>
      <c r="G12" s="96">
        <v>0</v>
      </c>
    </row>
    <row r="13" spans="1:10" s="89" customFormat="1" ht="15.95" customHeight="1" x14ac:dyDescent="0.2">
      <c r="A13" s="98"/>
      <c r="B13" s="86">
        <v>3</v>
      </c>
      <c r="C13" s="81" t="s">
        <v>26</v>
      </c>
      <c r="D13" s="91"/>
      <c r="E13" s="92"/>
      <c r="F13" s="88">
        <v>0</v>
      </c>
      <c r="G13" s="88">
        <v>0</v>
      </c>
      <c r="J13" s="169"/>
    </row>
    <row r="14" spans="1:10" s="97" customFormat="1" ht="15.95" customHeight="1" x14ac:dyDescent="0.2">
      <c r="A14" s="90"/>
      <c r="B14" s="99"/>
      <c r="C14" s="93" t="s">
        <v>89</v>
      </c>
      <c r="D14" s="94" t="s">
        <v>32</v>
      </c>
      <c r="E14" s="95"/>
      <c r="F14" s="88">
        <v>0</v>
      </c>
      <c r="G14" s="88">
        <v>0</v>
      </c>
      <c r="J14" s="169"/>
    </row>
    <row r="15" spans="1:10" s="97" customFormat="1" ht="15.95" customHeight="1" x14ac:dyDescent="0.2">
      <c r="A15" s="98"/>
      <c r="B15" s="100"/>
      <c r="C15" s="101" t="s">
        <v>89</v>
      </c>
      <c r="D15" s="94" t="s">
        <v>63</v>
      </c>
      <c r="E15" s="95"/>
      <c r="F15" s="88">
        <v>0</v>
      </c>
      <c r="G15" s="88">
        <v>0</v>
      </c>
      <c r="J15" s="169"/>
    </row>
    <row r="16" spans="1:10" s="97" customFormat="1" ht="15.95" customHeight="1" x14ac:dyDescent="0.2">
      <c r="A16" s="98"/>
      <c r="B16" s="100"/>
      <c r="C16" s="101" t="s">
        <v>89</v>
      </c>
      <c r="D16" s="94" t="s">
        <v>98</v>
      </c>
      <c r="E16" s="95"/>
      <c r="F16" s="96">
        <v>0</v>
      </c>
      <c r="G16" s="96">
        <v>0</v>
      </c>
      <c r="J16" s="169"/>
    </row>
    <row r="17" spans="1:10" s="97" customFormat="1" ht="15.95" customHeight="1" x14ac:dyDescent="0.2">
      <c r="A17" s="98"/>
      <c r="B17" s="100"/>
      <c r="C17" s="101" t="s">
        <v>89</v>
      </c>
      <c r="D17" s="94" t="s">
        <v>99</v>
      </c>
      <c r="E17" s="95"/>
      <c r="F17" s="96">
        <v>0</v>
      </c>
      <c r="G17" s="96">
        <v>0</v>
      </c>
      <c r="J17" s="169"/>
    </row>
    <row r="18" spans="1:10" s="97" customFormat="1" ht="15.95" customHeight="1" x14ac:dyDescent="0.2">
      <c r="A18" s="98"/>
      <c r="B18" s="100"/>
      <c r="C18" s="101" t="s">
        <v>89</v>
      </c>
      <c r="D18" s="94" t="s">
        <v>100</v>
      </c>
      <c r="E18" s="95"/>
      <c r="F18" s="88">
        <v>0</v>
      </c>
      <c r="G18" s="88">
        <v>0</v>
      </c>
      <c r="J18" s="169"/>
    </row>
    <row r="19" spans="1:10" s="97" customFormat="1" ht="15.95" customHeight="1" x14ac:dyDescent="0.2">
      <c r="A19" s="98"/>
      <c r="B19" s="100"/>
      <c r="C19" s="101" t="s">
        <v>89</v>
      </c>
      <c r="D19" s="94" t="s">
        <v>101</v>
      </c>
      <c r="E19" s="95"/>
      <c r="F19" s="88">
        <v>0</v>
      </c>
      <c r="G19" s="88">
        <v>0</v>
      </c>
      <c r="J19" s="169"/>
    </row>
    <row r="20" spans="1:10" s="97" customFormat="1" ht="15.95" customHeight="1" x14ac:dyDescent="0.2">
      <c r="A20" s="98"/>
      <c r="B20" s="100"/>
      <c r="C20" s="101" t="s">
        <v>89</v>
      </c>
      <c r="D20" s="162" t="s">
        <v>159</v>
      </c>
      <c r="E20" s="95"/>
      <c r="F20" s="88">
        <v>0</v>
      </c>
      <c r="G20" s="88">
        <v>0</v>
      </c>
      <c r="J20" s="169"/>
    </row>
    <row r="21" spans="1:10" s="97" customFormat="1" ht="15.95" customHeight="1" x14ac:dyDescent="0.2">
      <c r="A21" s="98"/>
      <c r="B21" s="100"/>
      <c r="C21" s="101" t="s">
        <v>89</v>
      </c>
      <c r="D21" s="94" t="s">
        <v>96</v>
      </c>
      <c r="E21" s="95"/>
      <c r="F21" s="96">
        <v>0</v>
      </c>
      <c r="G21" s="96">
        <v>0</v>
      </c>
      <c r="J21" s="169"/>
    </row>
    <row r="22" spans="1:10" s="97" customFormat="1" ht="15.95" customHeight="1" x14ac:dyDescent="0.2">
      <c r="A22" s="98"/>
      <c r="B22" s="100"/>
      <c r="C22" s="101" t="s">
        <v>89</v>
      </c>
      <c r="D22" s="94" t="s">
        <v>104</v>
      </c>
      <c r="E22" s="95"/>
      <c r="F22" s="96">
        <v>0</v>
      </c>
      <c r="G22" s="96">
        <v>0</v>
      </c>
      <c r="J22" s="169"/>
    </row>
    <row r="23" spans="1:10" s="97" customFormat="1" ht="15.95" customHeight="1" x14ac:dyDescent="0.2">
      <c r="A23" s="98"/>
      <c r="B23" s="100"/>
      <c r="C23" s="101" t="s">
        <v>89</v>
      </c>
      <c r="D23" s="94" t="s">
        <v>103</v>
      </c>
      <c r="E23" s="95"/>
      <c r="F23" s="88">
        <v>0</v>
      </c>
      <c r="G23" s="88">
        <v>0</v>
      </c>
      <c r="J23" s="169"/>
    </row>
    <row r="24" spans="1:10" s="89" customFormat="1" ht="15.95" customHeight="1" x14ac:dyDescent="0.2">
      <c r="A24" s="98"/>
      <c r="B24" s="86">
        <v>4</v>
      </c>
      <c r="C24" s="81" t="s">
        <v>27</v>
      </c>
      <c r="D24" s="91"/>
      <c r="E24" s="92"/>
      <c r="F24" s="88">
        <v>0</v>
      </c>
      <c r="G24" s="88">
        <v>0</v>
      </c>
      <c r="J24" s="169"/>
    </row>
    <row r="25" spans="1:10" s="89" customFormat="1" ht="15.95" customHeight="1" x14ac:dyDescent="0.2">
      <c r="A25" s="90"/>
      <c r="B25" s="86">
        <v>5</v>
      </c>
      <c r="C25" s="81" t="s">
        <v>132</v>
      </c>
      <c r="D25" s="91"/>
      <c r="E25" s="92"/>
      <c r="F25" s="88">
        <v>0</v>
      </c>
      <c r="G25" s="88">
        <v>0</v>
      </c>
      <c r="J25" s="169"/>
    </row>
    <row r="26" spans="1:10" s="89" customFormat="1" ht="24.75" customHeight="1" x14ac:dyDescent="0.2">
      <c r="A26" s="102" t="s">
        <v>4</v>
      </c>
      <c r="B26" s="191" t="s">
        <v>50</v>
      </c>
      <c r="C26" s="192"/>
      <c r="D26" s="193"/>
      <c r="E26" s="92"/>
      <c r="F26" s="96">
        <v>0</v>
      </c>
      <c r="G26" s="96">
        <v>0</v>
      </c>
      <c r="J26" s="169"/>
    </row>
    <row r="27" spans="1:10" s="89" customFormat="1" ht="15.95" customHeight="1" x14ac:dyDescent="0.2">
      <c r="A27" s="90"/>
      <c r="B27" s="86">
        <v>1</v>
      </c>
      <c r="C27" s="81" t="s">
        <v>33</v>
      </c>
      <c r="D27" s="103"/>
      <c r="E27" s="92"/>
      <c r="F27" s="96">
        <v>0</v>
      </c>
      <c r="G27" s="96">
        <v>0</v>
      </c>
      <c r="J27" s="169"/>
    </row>
    <row r="28" spans="1:10" s="97" customFormat="1" ht="15.95" customHeight="1" x14ac:dyDescent="0.2">
      <c r="A28" s="90"/>
      <c r="B28" s="99"/>
      <c r="C28" s="93" t="s">
        <v>89</v>
      </c>
      <c r="D28" s="94" t="s">
        <v>34</v>
      </c>
      <c r="E28" s="95"/>
      <c r="F28" s="88">
        <v>0</v>
      </c>
      <c r="G28" s="88">
        <v>0</v>
      </c>
      <c r="J28" s="169"/>
    </row>
    <row r="29" spans="1:10" s="97" customFormat="1" ht="15.95" customHeight="1" x14ac:dyDescent="0.2">
      <c r="A29" s="98"/>
      <c r="B29" s="100"/>
      <c r="C29" s="101" t="s">
        <v>89</v>
      </c>
      <c r="D29" s="94" t="s">
        <v>30</v>
      </c>
      <c r="E29" s="95"/>
      <c r="F29" s="88">
        <v>0</v>
      </c>
      <c r="G29" s="88">
        <v>0</v>
      </c>
      <c r="J29" s="169"/>
    </row>
    <row r="30" spans="1:10" s="89" customFormat="1" ht="15.95" customHeight="1" x14ac:dyDescent="0.2">
      <c r="A30" s="98"/>
      <c r="B30" s="86">
        <v>2</v>
      </c>
      <c r="C30" s="81" t="s">
        <v>35</v>
      </c>
      <c r="D30" s="91"/>
      <c r="E30" s="92"/>
      <c r="F30" s="88">
        <v>0</v>
      </c>
      <c r="G30" s="88">
        <v>0</v>
      </c>
      <c r="J30" s="169"/>
    </row>
    <row r="31" spans="1:10" s="89" customFormat="1" ht="15.95" customHeight="1" x14ac:dyDescent="0.2">
      <c r="A31" s="90"/>
      <c r="B31" s="86">
        <v>3</v>
      </c>
      <c r="C31" s="81" t="s">
        <v>27</v>
      </c>
      <c r="D31" s="91"/>
      <c r="E31" s="92"/>
      <c r="F31" s="96">
        <v>0</v>
      </c>
      <c r="G31" s="96">
        <v>0</v>
      </c>
      <c r="J31" s="169"/>
    </row>
    <row r="32" spans="1:10" s="89" customFormat="1" ht="15.95" customHeight="1" x14ac:dyDescent="0.2">
      <c r="A32" s="90"/>
      <c r="B32" s="86">
        <v>4</v>
      </c>
      <c r="C32" s="81" t="s">
        <v>36</v>
      </c>
      <c r="D32" s="91"/>
      <c r="E32" s="92"/>
      <c r="F32" s="96">
        <v>0</v>
      </c>
      <c r="G32" s="96">
        <v>0</v>
      </c>
      <c r="J32" s="169"/>
    </row>
    <row r="33" spans="1:10" s="89" customFormat="1" ht="24.75" customHeight="1" x14ac:dyDescent="0.2">
      <c r="A33" s="90"/>
      <c r="B33" s="191" t="s">
        <v>52</v>
      </c>
      <c r="C33" s="192"/>
      <c r="D33" s="193"/>
      <c r="E33" s="92"/>
      <c r="F33" s="88">
        <v>0</v>
      </c>
      <c r="G33" s="88">
        <v>0</v>
      </c>
      <c r="J33" s="169"/>
    </row>
    <row r="34" spans="1:10" s="89" customFormat="1" ht="24.75" customHeight="1" x14ac:dyDescent="0.2">
      <c r="A34" s="102" t="s">
        <v>37</v>
      </c>
      <c r="B34" s="191" t="s">
        <v>38</v>
      </c>
      <c r="C34" s="192"/>
      <c r="D34" s="193"/>
      <c r="E34" s="92"/>
      <c r="F34" s="88">
        <v>0</v>
      </c>
      <c r="G34" s="88">
        <v>0</v>
      </c>
      <c r="J34" s="169"/>
    </row>
    <row r="35" spans="1:10" s="89" customFormat="1" ht="15.95" customHeight="1" x14ac:dyDescent="0.2">
      <c r="A35" s="90"/>
      <c r="B35" s="86">
        <v>1</v>
      </c>
      <c r="C35" s="81" t="s">
        <v>39</v>
      </c>
      <c r="D35" s="91"/>
      <c r="E35" s="92"/>
      <c r="F35" s="88">
        <v>0</v>
      </c>
      <c r="G35" s="88">
        <v>0</v>
      </c>
    </row>
    <row r="36" spans="1:10" s="89" customFormat="1" ht="15.95" customHeight="1" x14ac:dyDescent="0.2">
      <c r="A36" s="90"/>
      <c r="B36" s="110">
        <v>2</v>
      </c>
      <c r="C36" s="81" t="s">
        <v>40</v>
      </c>
      <c r="D36" s="91"/>
      <c r="E36" s="92"/>
      <c r="F36" s="96">
        <v>0</v>
      </c>
      <c r="G36" s="96">
        <v>0</v>
      </c>
    </row>
    <row r="37" spans="1:10" s="89" customFormat="1" ht="15.95" customHeight="1" x14ac:dyDescent="0.2">
      <c r="A37" s="90"/>
      <c r="B37" s="86">
        <v>3</v>
      </c>
      <c r="C37" s="81" t="s">
        <v>41</v>
      </c>
      <c r="D37" s="91"/>
      <c r="E37" s="92"/>
      <c r="F37" s="96">
        <v>0</v>
      </c>
      <c r="G37" s="96">
        <v>0</v>
      </c>
    </row>
    <row r="38" spans="1:10" s="89" customFormat="1" ht="15.95" customHeight="1" x14ac:dyDescent="0.2">
      <c r="A38" s="90"/>
      <c r="B38" s="110">
        <v>4</v>
      </c>
      <c r="C38" s="81" t="s">
        <v>42</v>
      </c>
      <c r="D38" s="91"/>
      <c r="E38" s="92"/>
      <c r="F38" s="88">
        <v>0</v>
      </c>
      <c r="G38" s="88">
        <v>0</v>
      </c>
    </row>
    <row r="39" spans="1:10" s="89" customFormat="1" ht="15.95" customHeight="1" x14ac:dyDescent="0.2">
      <c r="A39" s="90"/>
      <c r="B39" s="86">
        <v>5</v>
      </c>
      <c r="C39" s="81" t="s">
        <v>105</v>
      </c>
      <c r="D39" s="91"/>
      <c r="E39" s="92"/>
      <c r="F39" s="88">
        <v>0</v>
      </c>
      <c r="G39" s="88">
        <v>0</v>
      </c>
    </row>
    <row r="40" spans="1:10" s="89" customFormat="1" ht="15.95" customHeight="1" x14ac:dyDescent="0.2">
      <c r="A40" s="90"/>
      <c r="B40" s="110">
        <v>6</v>
      </c>
      <c r="C40" s="81" t="s">
        <v>43</v>
      </c>
      <c r="D40" s="91"/>
      <c r="E40" s="92"/>
      <c r="F40" s="88">
        <v>0</v>
      </c>
      <c r="G40" s="88">
        <v>0</v>
      </c>
    </row>
    <row r="41" spans="1:10" s="89" customFormat="1" ht="15.95" customHeight="1" x14ac:dyDescent="0.2">
      <c r="A41" s="90"/>
      <c r="B41" s="86">
        <v>7</v>
      </c>
      <c r="C41" s="81" t="s">
        <v>44</v>
      </c>
      <c r="D41" s="91"/>
      <c r="E41" s="92"/>
      <c r="F41" s="96">
        <v>0</v>
      </c>
      <c r="G41" s="96">
        <v>0</v>
      </c>
    </row>
    <row r="42" spans="1:10" s="89" customFormat="1" ht="15.95" customHeight="1" x14ac:dyDescent="0.2">
      <c r="A42" s="90"/>
      <c r="B42" s="110">
        <v>8</v>
      </c>
      <c r="C42" s="81" t="s">
        <v>45</v>
      </c>
      <c r="D42" s="91"/>
      <c r="E42" s="92"/>
      <c r="F42" s="96">
        <v>0</v>
      </c>
      <c r="G42" s="96">
        <v>0</v>
      </c>
    </row>
    <row r="43" spans="1:10" s="89" customFormat="1" ht="15.95" customHeight="1" x14ac:dyDescent="0.2">
      <c r="A43" s="90"/>
      <c r="B43" s="86">
        <v>9</v>
      </c>
      <c r="C43" s="81" t="s">
        <v>46</v>
      </c>
      <c r="D43" s="91"/>
      <c r="E43" s="92"/>
      <c r="F43" s="88">
        <v>0</v>
      </c>
      <c r="G43" s="88">
        <v>0</v>
      </c>
    </row>
    <row r="44" spans="1:10" s="89" customFormat="1" ht="15.95" customHeight="1" x14ac:dyDescent="0.2">
      <c r="A44" s="90"/>
      <c r="B44" s="110">
        <v>10</v>
      </c>
      <c r="C44" s="81" t="s">
        <v>47</v>
      </c>
      <c r="D44" s="91"/>
      <c r="E44" s="92"/>
      <c r="F44" s="88">
        <v>0</v>
      </c>
      <c r="G44" s="88">
        <v>0</v>
      </c>
    </row>
    <row r="45" spans="1:10" s="89" customFormat="1" ht="24.75" customHeight="1" x14ac:dyDescent="0.2">
      <c r="A45" s="90"/>
      <c r="B45" s="191" t="s">
        <v>51</v>
      </c>
      <c r="C45" s="192"/>
      <c r="D45" s="193"/>
      <c r="E45" s="92"/>
      <c r="F45" s="88">
        <v>0</v>
      </c>
      <c r="G45" s="88">
        <v>0</v>
      </c>
    </row>
    <row r="46" spans="1:10" s="89" customFormat="1" ht="15.95" customHeight="1" x14ac:dyDescent="0.2">
      <c r="A46" s="104"/>
      <c r="B46" s="104"/>
      <c r="C46" s="111"/>
      <c r="D46" s="105"/>
      <c r="E46" s="105"/>
      <c r="F46" s="106"/>
      <c r="G46" s="106"/>
    </row>
    <row r="47" spans="1:10" s="89" customFormat="1" ht="15.95" customHeight="1" x14ac:dyDescent="0.2">
      <c r="A47" s="104"/>
      <c r="B47" s="104"/>
      <c r="C47" s="111"/>
      <c r="D47" s="105"/>
      <c r="E47" s="105"/>
      <c r="F47" s="106"/>
      <c r="G47" s="106"/>
    </row>
    <row r="48" spans="1:10" s="89" customFormat="1" ht="15.95" customHeight="1" x14ac:dyDescent="0.2">
      <c r="A48" s="104"/>
      <c r="B48" s="104"/>
      <c r="C48" s="111"/>
      <c r="D48" s="105"/>
      <c r="E48" s="105"/>
      <c r="F48" s="106"/>
      <c r="G48" s="106"/>
    </row>
    <row r="49" spans="1:7" s="89" customFormat="1" ht="15.95" customHeight="1" x14ac:dyDescent="0.2">
      <c r="A49" s="104"/>
      <c r="B49" s="104"/>
      <c r="C49" s="111"/>
      <c r="D49" s="105"/>
      <c r="E49" s="105"/>
      <c r="F49" s="166" t="s">
        <v>158</v>
      </c>
      <c r="G49" s="106"/>
    </row>
    <row r="50" spans="1:7" s="89" customFormat="1" ht="15.95" customHeight="1" x14ac:dyDescent="0.2">
      <c r="A50" s="104"/>
      <c r="B50" s="104"/>
      <c r="C50" s="111"/>
      <c r="D50" s="105"/>
      <c r="E50" s="105"/>
      <c r="F50" s="106"/>
      <c r="G50" s="106"/>
    </row>
    <row r="51" spans="1:7" s="89" customFormat="1" ht="15.95" customHeight="1" x14ac:dyDescent="0.2">
      <c r="A51" s="104"/>
      <c r="B51" s="104"/>
      <c r="C51" s="111"/>
      <c r="D51" s="105"/>
      <c r="E51" s="105"/>
      <c r="F51" s="106"/>
      <c r="G51" s="106"/>
    </row>
    <row r="52" spans="1:7" s="89" customFormat="1" ht="15.95" customHeight="1" x14ac:dyDescent="0.2">
      <c r="A52" s="104"/>
      <c r="B52" s="104"/>
      <c r="C52" s="111"/>
      <c r="D52" s="105"/>
      <c r="E52" s="105"/>
      <c r="F52" s="106"/>
      <c r="G52" s="106"/>
    </row>
    <row r="53" spans="1:7" s="89" customFormat="1" ht="15.95" customHeight="1" x14ac:dyDescent="0.2">
      <c r="A53" s="104"/>
      <c r="B53" s="104"/>
      <c r="C53" s="111"/>
      <c r="D53" s="105"/>
      <c r="E53" s="105"/>
      <c r="F53" s="106"/>
      <c r="G53" s="106"/>
    </row>
    <row r="54" spans="1:7" s="89" customFormat="1" ht="15.95" customHeight="1" x14ac:dyDescent="0.2">
      <c r="A54" s="104"/>
      <c r="B54" s="104"/>
      <c r="C54" s="111"/>
      <c r="D54" s="105"/>
      <c r="E54" s="105"/>
      <c r="F54" s="106"/>
      <c r="G54" s="106"/>
    </row>
    <row r="55" spans="1:7" s="89" customFormat="1" ht="15.95" customHeight="1" x14ac:dyDescent="0.2">
      <c r="A55" s="104"/>
      <c r="B55" s="104"/>
      <c r="C55" s="104"/>
      <c r="D55" s="104"/>
      <c r="E55" s="105"/>
      <c r="F55" s="106"/>
      <c r="G55" s="106"/>
    </row>
    <row r="56" spans="1:7" x14ac:dyDescent="0.2">
      <c r="A56" s="112"/>
      <c r="B56" s="112"/>
      <c r="C56" s="113"/>
      <c r="D56" s="114"/>
      <c r="E56" s="114"/>
      <c r="F56" s="115"/>
      <c r="G56" s="115"/>
    </row>
  </sheetData>
  <mergeCells count="9">
    <mergeCell ref="B45:D45"/>
    <mergeCell ref="A6:A7"/>
    <mergeCell ref="B6:D7"/>
    <mergeCell ref="B26:D26"/>
    <mergeCell ref="A4:G4"/>
    <mergeCell ref="B33:D33"/>
    <mergeCell ref="B8:D8"/>
    <mergeCell ref="E6:E7"/>
    <mergeCell ref="B34:D3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3"/>
  <sheetViews>
    <sheetView workbookViewId="0">
      <selection activeCell="A5" sqref="A5:F5"/>
    </sheetView>
  </sheetViews>
  <sheetFormatPr defaultRowHeight="12.75" x14ac:dyDescent="0.2"/>
  <cols>
    <col min="1" max="1" width="4.85546875" style="78" customWidth="1"/>
    <col min="2" max="2" width="5.28515625" style="78" customWidth="1"/>
    <col min="3" max="3" width="2.7109375" style="78" customWidth="1"/>
    <col min="4" max="4" width="51.7109375" style="54" customWidth="1"/>
    <col min="5" max="5" width="14.85546875" style="79" customWidth="1"/>
    <col min="6" max="6" width="14" style="79" customWidth="1"/>
    <col min="7" max="7" width="1.42578125" style="54" customWidth="1"/>
    <col min="8" max="8" width="16" style="54" bestFit="1" customWidth="1"/>
    <col min="9" max="16384" width="9.140625" style="54"/>
  </cols>
  <sheetData>
    <row r="2" spans="1:8" s="77" customFormat="1" ht="18" x14ac:dyDescent="0.2">
      <c r="A2" s="161" t="s">
        <v>172</v>
      </c>
      <c r="B2" s="72"/>
      <c r="C2" s="73"/>
      <c r="D2" s="74"/>
      <c r="E2" s="75"/>
      <c r="F2" s="76" t="s">
        <v>138</v>
      </c>
      <c r="G2" s="75"/>
    </row>
    <row r="3" spans="1:8" s="77" customFormat="1" ht="7.5" customHeight="1" x14ac:dyDescent="0.2">
      <c r="A3" s="72"/>
      <c r="B3" s="72"/>
      <c r="C3" s="73"/>
      <c r="D3" s="74"/>
      <c r="E3" s="76"/>
      <c r="F3" s="116"/>
      <c r="G3" s="75"/>
    </row>
    <row r="4" spans="1:8" s="77" customFormat="1" ht="29.25" customHeight="1" x14ac:dyDescent="0.2">
      <c r="A4" s="210" t="s">
        <v>173</v>
      </c>
      <c r="B4" s="210"/>
      <c r="C4" s="210"/>
      <c r="D4" s="210"/>
      <c r="E4" s="210"/>
      <c r="F4" s="210"/>
      <c r="G4" s="75"/>
    </row>
    <row r="5" spans="1:8" s="77" customFormat="1" ht="18.75" customHeight="1" x14ac:dyDescent="0.2">
      <c r="A5" s="220" t="s">
        <v>119</v>
      </c>
      <c r="B5" s="220"/>
      <c r="C5" s="220"/>
      <c r="D5" s="220"/>
      <c r="E5" s="220"/>
      <c r="F5" s="220"/>
      <c r="G5" s="117"/>
    </row>
    <row r="6" spans="1:8" ht="7.5" customHeight="1" x14ac:dyDescent="0.2"/>
    <row r="7" spans="1:8" s="77" customFormat="1" ht="15.95" customHeight="1" x14ac:dyDescent="0.2">
      <c r="A7" s="217" t="s">
        <v>2</v>
      </c>
      <c r="B7" s="211" t="s">
        <v>120</v>
      </c>
      <c r="C7" s="212"/>
      <c r="D7" s="213"/>
      <c r="E7" s="118" t="s">
        <v>121</v>
      </c>
      <c r="F7" s="118" t="s">
        <v>121</v>
      </c>
      <c r="G7" s="89"/>
    </row>
    <row r="8" spans="1:8" s="77" customFormat="1" ht="15.95" customHeight="1" x14ac:dyDescent="0.2">
      <c r="A8" s="218"/>
      <c r="B8" s="214"/>
      <c r="C8" s="215"/>
      <c r="D8" s="216"/>
      <c r="E8" s="119" t="s">
        <v>122</v>
      </c>
      <c r="F8" s="120" t="s">
        <v>123</v>
      </c>
      <c r="G8" s="89"/>
    </row>
    <row r="9" spans="1:8" s="77" customFormat="1" ht="21.75" customHeight="1" x14ac:dyDescent="0.2">
      <c r="A9" s="121">
        <v>1</v>
      </c>
      <c r="B9" s="202" t="s">
        <v>54</v>
      </c>
      <c r="C9" s="203"/>
      <c r="D9" s="204"/>
      <c r="E9" s="123">
        <v>0</v>
      </c>
      <c r="F9" s="123">
        <v>0</v>
      </c>
    </row>
    <row r="10" spans="1:8" s="77" customFormat="1" ht="21.75" customHeight="1" x14ac:dyDescent="0.2">
      <c r="A10" s="121">
        <v>2</v>
      </c>
      <c r="B10" s="202" t="s">
        <v>55</v>
      </c>
      <c r="C10" s="203"/>
      <c r="D10" s="204"/>
      <c r="E10" s="123">
        <v>0</v>
      </c>
      <c r="F10" s="123">
        <v>0</v>
      </c>
    </row>
    <row r="11" spans="1:8" s="77" customFormat="1" ht="21.75" customHeight="1" x14ac:dyDescent="0.2">
      <c r="A11" s="80">
        <v>3</v>
      </c>
      <c r="B11" s="219" t="s">
        <v>133</v>
      </c>
      <c r="C11" s="203"/>
      <c r="D11" s="204"/>
      <c r="E11" s="124">
        <v>0</v>
      </c>
      <c r="F11" s="124">
        <v>0</v>
      </c>
    </row>
    <row r="12" spans="1:8" s="77" customFormat="1" ht="21.75" customHeight="1" x14ac:dyDescent="0.2">
      <c r="A12" s="80">
        <v>4</v>
      </c>
      <c r="B12" s="202" t="s">
        <v>106</v>
      </c>
      <c r="C12" s="203"/>
      <c r="D12" s="204"/>
      <c r="E12" s="124">
        <v>0</v>
      </c>
      <c r="F12" s="124">
        <v>0</v>
      </c>
      <c r="H12" s="164"/>
    </row>
    <row r="13" spans="1:8" s="77" customFormat="1" ht="21.75" customHeight="1" x14ac:dyDescent="0.2">
      <c r="A13" s="80">
        <v>5</v>
      </c>
      <c r="B13" s="202" t="s">
        <v>107</v>
      </c>
      <c r="C13" s="203"/>
      <c r="D13" s="204"/>
      <c r="E13" s="124">
        <f>E14+E15</f>
        <v>0</v>
      </c>
      <c r="F13" s="124">
        <v>0</v>
      </c>
    </row>
    <row r="14" spans="1:8" s="77" customFormat="1" ht="21.75" customHeight="1" x14ac:dyDescent="0.2">
      <c r="A14" s="80"/>
      <c r="B14" s="122"/>
      <c r="C14" s="208" t="s">
        <v>108</v>
      </c>
      <c r="D14" s="209"/>
      <c r="E14" s="125">
        <v>0</v>
      </c>
      <c r="F14" s="125">
        <v>0</v>
      </c>
      <c r="G14" s="97"/>
    </row>
    <row r="15" spans="1:8" s="77" customFormat="1" ht="21.75" customHeight="1" x14ac:dyDescent="0.2">
      <c r="A15" s="80"/>
      <c r="B15" s="122"/>
      <c r="C15" s="208" t="s">
        <v>109</v>
      </c>
      <c r="D15" s="209"/>
      <c r="E15" s="125">
        <v>0</v>
      </c>
      <c r="F15" s="125">
        <v>0</v>
      </c>
      <c r="G15" s="97"/>
    </row>
    <row r="16" spans="1:8" s="77" customFormat="1" ht="21.75" customHeight="1" x14ac:dyDescent="0.2">
      <c r="A16" s="121">
        <v>6</v>
      </c>
      <c r="B16" s="202" t="s">
        <v>110</v>
      </c>
      <c r="C16" s="203"/>
      <c r="D16" s="204"/>
      <c r="E16" s="123"/>
      <c r="F16" s="123"/>
    </row>
    <row r="17" spans="1:8" s="77" customFormat="1" ht="21.75" customHeight="1" x14ac:dyDescent="0.2">
      <c r="A17" s="121">
        <v>7</v>
      </c>
      <c r="B17" s="202" t="s">
        <v>111</v>
      </c>
      <c r="C17" s="203"/>
      <c r="D17" s="204"/>
      <c r="E17" s="123">
        <v>0</v>
      </c>
      <c r="F17" s="123">
        <v>0</v>
      </c>
    </row>
    <row r="18" spans="1:8" s="77" customFormat="1" ht="21.75" customHeight="1" x14ac:dyDescent="0.2">
      <c r="A18" s="121">
        <v>8</v>
      </c>
      <c r="B18" s="191" t="s">
        <v>112</v>
      </c>
      <c r="C18" s="192"/>
      <c r="D18" s="193"/>
      <c r="E18" s="126">
        <f>E12+E13+E16+E17</f>
        <v>0</v>
      </c>
      <c r="F18" s="126">
        <v>0</v>
      </c>
      <c r="G18" s="89"/>
    </row>
    <row r="19" spans="1:8" s="77" customFormat="1" ht="39.950000000000003" customHeight="1" x14ac:dyDescent="0.2">
      <c r="A19" s="121">
        <v>9</v>
      </c>
      <c r="B19" s="205" t="s">
        <v>113</v>
      </c>
      <c r="C19" s="206"/>
      <c r="D19" s="207"/>
      <c r="E19" s="126">
        <f>(E9+E10+E11)-E18</f>
        <v>0</v>
      </c>
      <c r="F19" s="126">
        <v>0</v>
      </c>
      <c r="G19" s="89"/>
    </row>
    <row r="20" spans="1:8" s="77" customFormat="1" ht="21" customHeight="1" x14ac:dyDescent="0.2">
      <c r="A20" s="121">
        <v>10</v>
      </c>
      <c r="B20" s="202" t="s">
        <v>56</v>
      </c>
      <c r="C20" s="203"/>
      <c r="D20" s="204"/>
      <c r="E20" s="123"/>
      <c r="F20" s="123"/>
    </row>
    <row r="21" spans="1:8" s="77" customFormat="1" ht="21" customHeight="1" x14ac:dyDescent="0.2">
      <c r="A21" s="121">
        <v>11</v>
      </c>
      <c r="B21" s="202" t="s">
        <v>114</v>
      </c>
      <c r="C21" s="203"/>
      <c r="D21" s="204"/>
      <c r="E21" s="123"/>
      <c r="F21" s="123"/>
    </row>
    <row r="22" spans="1:8" s="77" customFormat="1" ht="21" customHeight="1" x14ac:dyDescent="0.2">
      <c r="A22" s="121">
        <v>12</v>
      </c>
      <c r="B22" s="202" t="s">
        <v>57</v>
      </c>
      <c r="C22" s="203"/>
      <c r="D22" s="204"/>
      <c r="E22" s="123">
        <f>E23+E24+E25+E26</f>
        <v>0</v>
      </c>
      <c r="F22" s="123">
        <v>0</v>
      </c>
    </row>
    <row r="23" spans="1:8" s="77" customFormat="1" ht="21" customHeight="1" x14ac:dyDescent="0.2">
      <c r="A23" s="121"/>
      <c r="B23" s="127">
        <v>121</v>
      </c>
      <c r="C23" s="208" t="s">
        <v>58</v>
      </c>
      <c r="D23" s="209"/>
      <c r="E23" s="128"/>
      <c r="F23" s="128"/>
      <c r="G23" s="97"/>
    </row>
    <row r="24" spans="1:8" s="77" customFormat="1" ht="21" customHeight="1" x14ac:dyDescent="0.2">
      <c r="A24" s="121"/>
      <c r="B24" s="122">
        <v>122</v>
      </c>
      <c r="C24" s="208" t="s">
        <v>115</v>
      </c>
      <c r="D24" s="209"/>
      <c r="E24" s="128"/>
      <c r="F24" s="128"/>
      <c r="G24" s="97"/>
    </row>
    <row r="25" spans="1:8" s="77" customFormat="1" ht="21" customHeight="1" x14ac:dyDescent="0.2">
      <c r="A25" s="121"/>
      <c r="B25" s="122">
        <v>123</v>
      </c>
      <c r="C25" s="208" t="s">
        <v>59</v>
      </c>
      <c r="D25" s="209"/>
      <c r="E25" s="128"/>
      <c r="F25" s="128"/>
      <c r="G25" s="97"/>
    </row>
    <row r="26" spans="1:8" s="77" customFormat="1" ht="21" customHeight="1" x14ac:dyDescent="0.2">
      <c r="A26" s="121"/>
      <c r="B26" s="122">
        <v>124</v>
      </c>
      <c r="C26" s="208" t="s">
        <v>60</v>
      </c>
      <c r="D26" s="209"/>
      <c r="E26" s="128"/>
      <c r="F26" s="128"/>
      <c r="G26" s="97"/>
    </row>
    <row r="27" spans="1:8" s="77" customFormat="1" ht="25.5" customHeight="1" x14ac:dyDescent="0.2">
      <c r="A27" s="121">
        <v>13</v>
      </c>
      <c r="B27" s="205" t="s">
        <v>61</v>
      </c>
      <c r="C27" s="206"/>
      <c r="D27" s="207"/>
      <c r="E27" s="126">
        <f>E20+E21+E22</f>
        <v>0</v>
      </c>
      <c r="F27" s="126">
        <v>0</v>
      </c>
      <c r="G27" s="89"/>
    </row>
    <row r="28" spans="1:8" s="77" customFormat="1" ht="25.5" customHeight="1" x14ac:dyDescent="0.2">
      <c r="A28" s="121">
        <v>14</v>
      </c>
      <c r="B28" s="205" t="s">
        <v>117</v>
      </c>
      <c r="C28" s="206"/>
      <c r="D28" s="207"/>
      <c r="E28" s="126">
        <f>E19+E27</f>
        <v>0</v>
      </c>
      <c r="F28" s="126">
        <v>0</v>
      </c>
      <c r="G28" s="89"/>
      <c r="H28" s="167"/>
    </row>
    <row r="29" spans="1:8" s="77" customFormat="1" ht="18.75" customHeight="1" x14ac:dyDescent="0.2">
      <c r="A29" s="172" t="s">
        <v>162</v>
      </c>
      <c r="B29" s="168"/>
      <c r="C29" s="81"/>
      <c r="D29" s="171" t="s">
        <v>160</v>
      </c>
      <c r="E29" s="126">
        <v>0</v>
      </c>
      <c r="F29" s="126">
        <v>0</v>
      </c>
      <c r="G29" s="89"/>
      <c r="H29" s="167"/>
    </row>
    <row r="30" spans="1:8" s="77" customFormat="1" ht="23.25" customHeight="1" x14ac:dyDescent="0.2">
      <c r="A30" s="121"/>
      <c r="B30" s="205" t="s">
        <v>161</v>
      </c>
      <c r="C30" s="206"/>
      <c r="D30" s="207"/>
      <c r="E30" s="126">
        <f>SUM(E28:E29)</f>
        <v>0</v>
      </c>
      <c r="F30" s="126">
        <v>0</v>
      </c>
      <c r="G30" s="89"/>
      <c r="H30" s="177"/>
    </row>
    <row r="31" spans="1:8" s="77" customFormat="1" ht="20.25" customHeight="1" x14ac:dyDescent="0.2">
      <c r="A31" s="121">
        <v>15</v>
      </c>
      <c r="B31" s="202" t="s">
        <v>62</v>
      </c>
      <c r="C31" s="203"/>
      <c r="D31" s="204"/>
      <c r="E31" s="123">
        <f>E30*15/100</f>
        <v>0</v>
      </c>
      <c r="F31" s="123">
        <v>0</v>
      </c>
      <c r="H31" s="167"/>
    </row>
    <row r="32" spans="1:8" s="77" customFormat="1" ht="27.75" customHeight="1" x14ac:dyDescent="0.2">
      <c r="A32" s="121">
        <v>16</v>
      </c>
      <c r="B32" s="205" t="s">
        <v>118</v>
      </c>
      <c r="C32" s="206"/>
      <c r="D32" s="207"/>
      <c r="E32" s="126">
        <f>E28-E31</f>
        <v>0</v>
      </c>
      <c r="F32" s="126">
        <v>0</v>
      </c>
      <c r="G32" s="89"/>
    </row>
    <row r="33" spans="1:6" s="77" customFormat="1" ht="17.25" customHeight="1" x14ac:dyDescent="0.2">
      <c r="A33" s="121">
        <v>17</v>
      </c>
      <c r="B33" s="202" t="s">
        <v>116</v>
      </c>
      <c r="C33" s="203"/>
      <c r="D33" s="204"/>
      <c r="E33" s="165"/>
      <c r="F33" s="176"/>
    </row>
  </sheetData>
  <mergeCells count="28">
    <mergeCell ref="A4:F4"/>
    <mergeCell ref="B27:D27"/>
    <mergeCell ref="B7:D8"/>
    <mergeCell ref="A7:A8"/>
    <mergeCell ref="B18:D18"/>
    <mergeCell ref="B19:D19"/>
    <mergeCell ref="B9:D9"/>
    <mergeCell ref="B10:D10"/>
    <mergeCell ref="B11:D11"/>
    <mergeCell ref="B12:D12"/>
    <mergeCell ref="B21:D21"/>
    <mergeCell ref="A5:F5"/>
    <mergeCell ref="B33:D33"/>
    <mergeCell ref="B32:D32"/>
    <mergeCell ref="B13:D13"/>
    <mergeCell ref="C14:D14"/>
    <mergeCell ref="C15:D15"/>
    <mergeCell ref="B16:D16"/>
    <mergeCell ref="B30:D30"/>
    <mergeCell ref="C26:D26"/>
    <mergeCell ref="B28:D28"/>
    <mergeCell ref="B31:D31"/>
    <mergeCell ref="B22:D22"/>
    <mergeCell ref="C23:D23"/>
    <mergeCell ref="C24:D24"/>
    <mergeCell ref="C25:D25"/>
    <mergeCell ref="B17:D17"/>
    <mergeCell ref="B20:D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92"/>
  <sheetViews>
    <sheetView workbookViewId="0">
      <selection activeCell="G29" sqref="G29"/>
    </sheetView>
  </sheetViews>
  <sheetFormatPr defaultColWidth="17.7109375" defaultRowHeight="12.75" x14ac:dyDescent="0.2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 x14ac:dyDescent="0.2">
      <c r="B2" s="161" t="s">
        <v>174</v>
      </c>
      <c r="G2" s="75"/>
      <c r="H2" s="76" t="s">
        <v>138</v>
      </c>
    </row>
    <row r="3" spans="1:8" ht="6.75" customHeight="1" x14ac:dyDescent="0.2"/>
    <row r="4" spans="1:8" ht="25.5" customHeight="1" x14ac:dyDescent="0.2">
      <c r="A4" s="221" t="s">
        <v>175</v>
      </c>
      <c r="B4" s="222"/>
      <c r="C4" s="222"/>
      <c r="D4" s="222"/>
      <c r="E4" s="222"/>
      <c r="F4" s="222"/>
      <c r="G4" s="222"/>
      <c r="H4" s="222"/>
    </row>
    <row r="5" spans="1:8" ht="6.75" customHeight="1" x14ac:dyDescent="0.2"/>
    <row r="6" spans="1:8" ht="12.75" customHeight="1" x14ac:dyDescent="0.2">
      <c r="B6" s="22" t="s">
        <v>69</v>
      </c>
      <c r="G6" s="12"/>
    </row>
    <row r="7" spans="1:8" ht="6.75" customHeight="1" thickBot="1" x14ac:dyDescent="0.25"/>
    <row r="8" spans="1:8" s="13" customFormat="1" ht="24.95" customHeight="1" thickTop="1" x14ac:dyDescent="0.2">
      <c r="A8" s="223"/>
      <c r="B8" s="224"/>
      <c r="C8" s="30" t="s">
        <v>41</v>
      </c>
      <c r="D8" s="30" t="s">
        <v>42</v>
      </c>
      <c r="E8" s="31" t="s">
        <v>71</v>
      </c>
      <c r="F8" s="31" t="s">
        <v>70</v>
      </c>
      <c r="G8" s="30" t="s">
        <v>72</v>
      </c>
      <c r="H8" s="32" t="s">
        <v>65</v>
      </c>
    </row>
    <row r="9" spans="1:8" s="18" customFormat="1" ht="30" customHeight="1" x14ac:dyDescent="0.2">
      <c r="A9" s="33" t="s">
        <v>3</v>
      </c>
      <c r="B9" s="34" t="s">
        <v>176</v>
      </c>
      <c r="C9" s="16">
        <v>500000</v>
      </c>
      <c r="D9" s="16"/>
      <c r="E9" s="16"/>
      <c r="F9" s="16">
        <v>0</v>
      </c>
      <c r="G9" s="16">
        <v>0</v>
      </c>
      <c r="H9" s="17">
        <v>500000</v>
      </c>
    </row>
    <row r="10" spans="1:8" s="18" customFormat="1" ht="20.100000000000001" customHeight="1" x14ac:dyDescent="0.2">
      <c r="A10" s="14" t="s">
        <v>134</v>
      </c>
      <c r="B10" s="15" t="s">
        <v>66</v>
      </c>
      <c r="C10" s="16"/>
      <c r="D10" s="16"/>
      <c r="E10" s="16"/>
      <c r="F10" s="16"/>
      <c r="G10" s="16"/>
      <c r="H10" s="17">
        <v>0</v>
      </c>
    </row>
    <row r="11" spans="1:8" s="18" customFormat="1" ht="20.100000000000001" customHeight="1" x14ac:dyDescent="0.2">
      <c r="A11" s="33" t="s">
        <v>135</v>
      </c>
      <c r="B11" s="34" t="s">
        <v>64</v>
      </c>
      <c r="C11" s="16"/>
      <c r="D11" s="16"/>
      <c r="E11" s="16"/>
      <c r="F11" s="16"/>
      <c r="G11" s="16"/>
      <c r="H11" s="17">
        <v>0</v>
      </c>
    </row>
    <row r="12" spans="1:8" s="18" customFormat="1" ht="20.100000000000001" customHeight="1" x14ac:dyDescent="0.2">
      <c r="A12" s="21">
        <v>1</v>
      </c>
      <c r="B12" s="19" t="s">
        <v>68</v>
      </c>
      <c r="C12" s="20"/>
      <c r="D12" s="20"/>
      <c r="E12" s="20"/>
      <c r="F12" s="20"/>
      <c r="G12" s="20">
        <v>0</v>
      </c>
      <c r="H12" s="17">
        <v>0</v>
      </c>
    </row>
    <row r="13" spans="1:8" s="18" customFormat="1" ht="20.100000000000001" customHeight="1" x14ac:dyDescent="0.2">
      <c r="A13" s="21">
        <v>2</v>
      </c>
      <c r="B13" s="19" t="s">
        <v>67</v>
      </c>
      <c r="C13" s="20"/>
      <c r="D13" s="20"/>
      <c r="E13" s="20"/>
      <c r="F13" s="20"/>
      <c r="G13" s="20"/>
      <c r="H13" s="17">
        <v>0</v>
      </c>
    </row>
    <row r="14" spans="1:8" s="18" customFormat="1" ht="20.100000000000001" customHeight="1" x14ac:dyDescent="0.2">
      <c r="A14" s="21">
        <v>3</v>
      </c>
      <c r="B14" s="19" t="s">
        <v>73</v>
      </c>
      <c r="C14" s="20"/>
      <c r="D14" s="20"/>
      <c r="E14" s="20"/>
      <c r="F14" s="20">
        <v>0</v>
      </c>
      <c r="G14" s="20">
        <v>0</v>
      </c>
      <c r="H14" s="17">
        <v>0</v>
      </c>
    </row>
    <row r="15" spans="1:8" s="18" customFormat="1" ht="20.100000000000001" customHeight="1" x14ac:dyDescent="0.2">
      <c r="A15" s="21">
        <v>4</v>
      </c>
      <c r="B15" s="182" t="s">
        <v>74</v>
      </c>
      <c r="C15" s="16"/>
      <c r="D15" s="16"/>
      <c r="E15" s="16"/>
      <c r="F15" s="16"/>
      <c r="G15" s="16"/>
      <c r="H15" s="17">
        <v>0</v>
      </c>
    </row>
    <row r="16" spans="1:8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4.1" customHeight="1" x14ac:dyDescent="0.2"/>
    <row r="3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7"/>
  <sheetViews>
    <sheetView workbookViewId="0">
      <selection activeCell="C4" sqref="C4"/>
    </sheetView>
  </sheetViews>
  <sheetFormatPr defaultRowHeight="12" x14ac:dyDescent="0.2"/>
  <cols>
    <col min="1" max="1" width="3.28515625" style="43" customWidth="1"/>
    <col min="2" max="2" width="35.28515625" style="43" customWidth="1"/>
    <col min="3" max="4" width="17.85546875" style="43" customWidth="1"/>
    <col min="5" max="6" width="10.85546875" style="43" customWidth="1"/>
    <col min="7" max="7" width="11.7109375" style="43" customWidth="1"/>
    <col min="8" max="8" width="11.42578125" style="43" customWidth="1"/>
    <col min="9" max="9" width="9.5703125" style="43" customWidth="1"/>
    <col min="10" max="10" width="9.7109375" style="43" customWidth="1"/>
    <col min="11" max="11" width="10.42578125" style="43" customWidth="1"/>
    <col min="12" max="16384" width="9.140625" style="43"/>
  </cols>
  <sheetData>
    <row r="2" spans="1:11" ht="15" x14ac:dyDescent="0.2">
      <c r="B2" s="161" t="s">
        <v>172</v>
      </c>
    </row>
    <row r="3" spans="1:11" ht="15" x14ac:dyDescent="0.2">
      <c r="C3" s="163" t="s">
        <v>178</v>
      </c>
      <c r="D3" s="163"/>
    </row>
    <row r="4" spans="1:11" ht="6.75" customHeight="1" x14ac:dyDescent="0.2"/>
    <row r="5" spans="1:11" ht="13.5" customHeight="1" x14ac:dyDescent="0.2">
      <c r="A5" s="225" t="s">
        <v>2</v>
      </c>
      <c r="B5" s="225" t="s">
        <v>139</v>
      </c>
      <c r="C5" s="129"/>
      <c r="D5" s="129"/>
      <c r="E5" s="129"/>
      <c r="F5" s="129"/>
      <c r="G5" s="129"/>
      <c r="H5" s="130" t="s">
        <v>140</v>
      </c>
      <c r="I5" s="130" t="s">
        <v>140</v>
      </c>
      <c r="J5" s="130" t="s">
        <v>140</v>
      </c>
      <c r="K5" s="129" t="s">
        <v>141</v>
      </c>
    </row>
    <row r="6" spans="1:11" ht="13.5" customHeight="1" x14ac:dyDescent="0.2">
      <c r="A6" s="226"/>
      <c r="B6" s="226"/>
      <c r="C6" s="131"/>
      <c r="D6" s="131"/>
      <c r="E6" s="131"/>
      <c r="F6" s="131"/>
      <c r="G6" s="131"/>
      <c r="H6" s="159">
        <v>45657</v>
      </c>
      <c r="I6" s="159"/>
      <c r="J6" s="159"/>
      <c r="K6" s="131" t="s">
        <v>142</v>
      </c>
    </row>
    <row r="7" spans="1:11" x14ac:dyDescent="0.2">
      <c r="A7" s="132">
        <v>1</v>
      </c>
      <c r="B7" s="133" t="s">
        <v>28</v>
      </c>
      <c r="C7" s="133"/>
      <c r="D7" s="133"/>
      <c r="E7" s="134"/>
      <c r="F7" s="134"/>
      <c r="G7" s="134"/>
      <c r="H7" s="134"/>
      <c r="I7" s="135">
        <f>Aktivet!F10</f>
        <v>0</v>
      </c>
      <c r="J7" s="135">
        <v>0</v>
      </c>
      <c r="K7" s="135">
        <f>I7-J7</f>
        <v>0</v>
      </c>
    </row>
    <row r="8" spans="1:11" x14ac:dyDescent="0.2">
      <c r="A8" s="132">
        <v>2</v>
      </c>
      <c r="B8" s="133" t="s">
        <v>29</v>
      </c>
      <c r="C8" s="133"/>
      <c r="D8" s="133"/>
      <c r="E8" s="134"/>
      <c r="F8" s="134"/>
      <c r="G8" s="134"/>
      <c r="H8" s="134"/>
      <c r="I8" s="135">
        <f>Aktivet!F11</f>
        <v>0</v>
      </c>
      <c r="J8" s="135">
        <v>0</v>
      </c>
      <c r="K8" s="135">
        <f>I8-J8</f>
        <v>0</v>
      </c>
    </row>
    <row r="9" spans="1:11" s="140" customFormat="1" ht="27" customHeight="1" x14ac:dyDescent="0.2">
      <c r="A9" s="136"/>
      <c r="B9" s="137" t="s">
        <v>143</v>
      </c>
      <c r="C9" s="137"/>
      <c r="D9" s="137"/>
      <c r="E9" s="138"/>
      <c r="F9" s="138"/>
      <c r="G9" s="138"/>
      <c r="H9" s="138"/>
      <c r="I9" s="139">
        <f>SUM(I7:I8)</f>
        <v>0</v>
      </c>
      <c r="J9" s="139">
        <f>SUM(J7:J8)</f>
        <v>0</v>
      </c>
      <c r="K9" s="139">
        <f>SUM(K7:K8)</f>
        <v>0</v>
      </c>
    </row>
    <row r="10" spans="1:11" x14ac:dyDescent="0.2">
      <c r="E10" s="141"/>
      <c r="F10" s="141"/>
      <c r="G10" s="141"/>
      <c r="H10" s="141"/>
      <c r="I10" s="141"/>
      <c r="J10" s="141"/>
      <c r="K10" s="141"/>
    </row>
    <row r="11" spans="1:11" s="140" customFormat="1" ht="13.5" customHeight="1" x14ac:dyDescent="0.2">
      <c r="A11" s="142" t="s">
        <v>2</v>
      </c>
      <c r="B11" s="225" t="s">
        <v>139</v>
      </c>
      <c r="C11" s="225" t="s">
        <v>144</v>
      </c>
      <c r="D11" s="143" t="s">
        <v>140</v>
      </c>
      <c r="E11" s="143" t="s">
        <v>140</v>
      </c>
      <c r="F11" s="143" t="s">
        <v>140</v>
      </c>
      <c r="G11" s="143" t="s">
        <v>145</v>
      </c>
      <c r="H11" s="143" t="s">
        <v>145</v>
      </c>
      <c r="I11" s="143" t="s">
        <v>146</v>
      </c>
      <c r="J11" s="143" t="s">
        <v>147</v>
      </c>
      <c r="K11" s="143" t="s">
        <v>141</v>
      </c>
    </row>
    <row r="12" spans="1:11" s="140" customFormat="1" ht="13.5" customHeight="1" x14ac:dyDescent="0.2">
      <c r="A12" s="144"/>
      <c r="B12" s="226"/>
      <c r="C12" s="226"/>
      <c r="D12" s="173" t="s">
        <v>177</v>
      </c>
      <c r="E12" s="173"/>
      <c r="F12" s="174"/>
      <c r="G12" s="145"/>
      <c r="H12" s="145"/>
      <c r="I12" s="146"/>
      <c r="J12" s="146"/>
      <c r="K12" s="146" t="s">
        <v>142</v>
      </c>
    </row>
    <row r="13" spans="1:11" s="140" customFormat="1" ht="13.5" customHeight="1" x14ac:dyDescent="0.2">
      <c r="A13" s="132">
        <v>1</v>
      </c>
      <c r="B13" s="81" t="s">
        <v>126</v>
      </c>
      <c r="C13" s="147" t="s">
        <v>148</v>
      </c>
      <c r="D13" s="150">
        <v>0</v>
      </c>
      <c r="E13" s="150">
        <v>0</v>
      </c>
      <c r="F13" s="150">
        <v>0</v>
      </c>
      <c r="G13" s="135">
        <f>E13-F13</f>
        <v>0</v>
      </c>
      <c r="H13" s="135">
        <f>F13-E13</f>
        <v>0</v>
      </c>
      <c r="I13" s="146"/>
      <c r="J13" s="146"/>
      <c r="K13" s="135">
        <f>I13-J13</f>
        <v>0</v>
      </c>
    </row>
    <row r="14" spans="1:11" s="140" customFormat="1" ht="13.5" customHeight="1" x14ac:dyDescent="0.2">
      <c r="A14" s="132">
        <v>2</v>
      </c>
      <c r="B14" s="81" t="s">
        <v>10</v>
      </c>
      <c r="C14" s="147" t="s">
        <v>148</v>
      </c>
      <c r="D14" s="150">
        <v>0</v>
      </c>
      <c r="E14" s="150">
        <v>0</v>
      </c>
      <c r="F14" s="150">
        <v>0</v>
      </c>
      <c r="G14" s="135">
        <f>E14-F14</f>
        <v>0</v>
      </c>
      <c r="H14" s="135">
        <f>F14-E14</f>
        <v>0</v>
      </c>
      <c r="I14" s="146"/>
      <c r="J14" s="146"/>
      <c r="K14" s="135">
        <f>I14-J14</f>
        <v>0</v>
      </c>
    </row>
    <row r="15" spans="1:11" ht="12.75" x14ac:dyDescent="0.2">
      <c r="A15" s="132">
        <v>3</v>
      </c>
      <c r="B15" s="81" t="s">
        <v>18</v>
      </c>
      <c r="C15" s="147" t="s">
        <v>148</v>
      </c>
      <c r="D15" s="150">
        <v>0</v>
      </c>
      <c r="E15" s="150">
        <v>0</v>
      </c>
      <c r="F15" s="150">
        <v>0</v>
      </c>
      <c r="G15" s="135">
        <f t="shared" ref="G15:G20" si="0">E15-F15</f>
        <v>0</v>
      </c>
      <c r="H15" s="135">
        <f t="shared" ref="H15:H20" si="1">F15-E15</f>
        <v>0</v>
      </c>
      <c r="I15" s="135"/>
      <c r="J15" s="135"/>
      <c r="K15" s="135">
        <f t="shared" ref="K15:K20" si="2">I15-J15</f>
        <v>0</v>
      </c>
    </row>
    <row r="16" spans="1:11" x14ac:dyDescent="0.2">
      <c r="A16" s="132">
        <v>4</v>
      </c>
      <c r="B16" s="149" t="s">
        <v>149</v>
      </c>
      <c r="C16" s="147" t="s">
        <v>150</v>
      </c>
      <c r="D16" s="150">
        <v>0</v>
      </c>
      <c r="E16" s="150">
        <v>0</v>
      </c>
      <c r="F16" s="150">
        <v>0</v>
      </c>
      <c r="G16" s="135">
        <f t="shared" si="0"/>
        <v>0</v>
      </c>
      <c r="H16" s="135">
        <f t="shared" si="1"/>
        <v>0</v>
      </c>
      <c r="I16" s="135"/>
      <c r="J16" s="135"/>
      <c r="K16" s="135">
        <f t="shared" si="2"/>
        <v>0</v>
      </c>
    </row>
    <row r="17" spans="1:11" ht="12.75" x14ac:dyDescent="0.2">
      <c r="A17" s="132">
        <v>5</v>
      </c>
      <c r="B17" s="81" t="s">
        <v>19</v>
      </c>
      <c r="C17" s="147" t="s">
        <v>148</v>
      </c>
      <c r="D17" s="150">
        <v>0</v>
      </c>
      <c r="E17" s="150">
        <v>0</v>
      </c>
      <c r="F17" s="150">
        <v>0</v>
      </c>
      <c r="G17" s="135">
        <f t="shared" si="0"/>
        <v>0</v>
      </c>
      <c r="H17" s="135">
        <f t="shared" si="1"/>
        <v>0</v>
      </c>
      <c r="I17" s="135"/>
      <c r="J17" s="135"/>
      <c r="K17" s="135">
        <f t="shared" si="2"/>
        <v>0</v>
      </c>
    </row>
    <row r="18" spans="1:11" ht="12.75" x14ac:dyDescent="0.2">
      <c r="A18" s="132">
        <v>6</v>
      </c>
      <c r="B18" s="81" t="s">
        <v>20</v>
      </c>
      <c r="C18" s="147" t="s">
        <v>148</v>
      </c>
      <c r="D18" s="150">
        <v>0</v>
      </c>
      <c r="E18" s="150">
        <v>0</v>
      </c>
      <c r="F18" s="150">
        <v>0</v>
      </c>
      <c r="G18" s="135">
        <f t="shared" si="0"/>
        <v>0</v>
      </c>
      <c r="H18" s="135">
        <f t="shared" si="1"/>
        <v>0</v>
      </c>
      <c r="I18" s="135"/>
      <c r="J18" s="135"/>
      <c r="K18" s="135">
        <f t="shared" si="2"/>
        <v>0</v>
      </c>
    </row>
    <row r="19" spans="1:11" ht="12.75" x14ac:dyDescent="0.2">
      <c r="A19" s="132">
        <v>7</v>
      </c>
      <c r="B19" s="81" t="s">
        <v>21</v>
      </c>
      <c r="C19" s="147" t="s">
        <v>148</v>
      </c>
      <c r="D19" s="150">
        <v>0</v>
      </c>
      <c r="E19" s="150">
        <v>0</v>
      </c>
      <c r="F19" s="150">
        <v>0</v>
      </c>
      <c r="G19" s="135">
        <f t="shared" si="0"/>
        <v>0</v>
      </c>
      <c r="H19" s="135">
        <f t="shared" si="1"/>
        <v>0</v>
      </c>
      <c r="I19" s="135"/>
      <c r="J19" s="135"/>
      <c r="K19" s="135">
        <f t="shared" si="2"/>
        <v>0</v>
      </c>
    </row>
    <row r="20" spans="1:11" ht="12.75" x14ac:dyDescent="0.2">
      <c r="A20" s="132">
        <v>8</v>
      </c>
      <c r="B20" s="81" t="s">
        <v>22</v>
      </c>
      <c r="C20" s="147" t="s">
        <v>150</v>
      </c>
      <c r="D20" s="150">
        <v>0</v>
      </c>
      <c r="E20" s="150">
        <v>0</v>
      </c>
      <c r="F20" s="150">
        <v>0</v>
      </c>
      <c r="G20" s="135">
        <f t="shared" si="0"/>
        <v>0</v>
      </c>
      <c r="H20" s="135">
        <f t="shared" si="1"/>
        <v>0</v>
      </c>
      <c r="I20" s="135"/>
      <c r="J20" s="135"/>
      <c r="K20" s="135">
        <f t="shared" si="2"/>
        <v>0</v>
      </c>
    </row>
    <row r="21" spans="1:11" ht="12.75" x14ac:dyDescent="0.2">
      <c r="A21" s="132"/>
      <c r="B21" s="81"/>
      <c r="C21" s="147"/>
      <c r="D21" s="150">
        <v>0</v>
      </c>
      <c r="E21" s="150">
        <v>0</v>
      </c>
      <c r="F21" s="150">
        <v>0</v>
      </c>
      <c r="G21" s="135">
        <f>E21-F21</f>
        <v>0</v>
      </c>
      <c r="H21" s="135">
        <f>F21-E21</f>
        <v>0</v>
      </c>
      <c r="I21" s="135"/>
      <c r="J21" s="135"/>
      <c r="K21" s="135">
        <f>I21-J21</f>
        <v>0</v>
      </c>
    </row>
    <row r="22" spans="1:11" ht="12.75" x14ac:dyDescent="0.2">
      <c r="A22" s="132">
        <v>9</v>
      </c>
      <c r="B22" s="81" t="s">
        <v>153</v>
      </c>
      <c r="C22" s="147" t="s">
        <v>150</v>
      </c>
      <c r="D22" s="150">
        <v>0</v>
      </c>
      <c r="E22" s="150">
        <v>0</v>
      </c>
      <c r="F22" s="150">
        <v>0</v>
      </c>
      <c r="G22" s="135">
        <f>E22-F22</f>
        <v>0</v>
      </c>
      <c r="H22" s="135">
        <f>F22-E22</f>
        <v>0</v>
      </c>
      <c r="I22" s="135"/>
      <c r="J22" s="135"/>
      <c r="K22" s="135">
        <f>I22-J22</f>
        <v>0</v>
      </c>
    </row>
    <row r="23" spans="1:11" ht="12.75" x14ac:dyDescent="0.2">
      <c r="A23" s="132">
        <v>10</v>
      </c>
      <c r="B23" s="81" t="s">
        <v>152</v>
      </c>
      <c r="C23" s="147" t="s">
        <v>150</v>
      </c>
      <c r="D23" s="150">
        <v>0</v>
      </c>
      <c r="E23" s="150">
        <v>0</v>
      </c>
      <c r="F23" s="150">
        <v>0</v>
      </c>
      <c r="G23" s="135">
        <f>E23-F23</f>
        <v>0</v>
      </c>
      <c r="H23" s="135">
        <f>F23-E23</f>
        <v>0</v>
      </c>
      <c r="I23" s="135"/>
      <c r="J23" s="135"/>
      <c r="K23" s="135">
        <f>I23-J23</f>
        <v>0</v>
      </c>
    </row>
    <row r="24" spans="1:11" ht="12.75" x14ac:dyDescent="0.2">
      <c r="A24" s="132">
        <v>11</v>
      </c>
      <c r="B24" s="81" t="s">
        <v>154</v>
      </c>
      <c r="C24" s="147" t="s">
        <v>150</v>
      </c>
      <c r="D24" s="150">
        <v>500000</v>
      </c>
      <c r="E24" s="150">
        <v>0</v>
      </c>
      <c r="F24" s="150">
        <v>0</v>
      </c>
      <c r="G24" s="135">
        <f>E24-F24</f>
        <v>0</v>
      </c>
      <c r="H24" s="135">
        <f>F24-E24</f>
        <v>0</v>
      </c>
      <c r="I24" s="135"/>
      <c r="J24" s="135"/>
      <c r="K24" s="135">
        <f>I24-J24</f>
        <v>0</v>
      </c>
    </row>
    <row r="25" spans="1:11" s="140" customFormat="1" ht="27" customHeight="1" x14ac:dyDescent="0.2">
      <c r="A25" s="136"/>
      <c r="B25" s="136" t="s">
        <v>151</v>
      </c>
      <c r="C25" s="136"/>
      <c r="D25" s="150">
        <v>500000</v>
      </c>
      <c r="E25" s="150">
        <v>0</v>
      </c>
      <c r="F25" s="150">
        <v>0</v>
      </c>
      <c r="G25" s="151">
        <f>SUM(G13:G24)</f>
        <v>0</v>
      </c>
      <c r="H25" s="151">
        <f>SUM(H13:H24)</f>
        <v>0</v>
      </c>
      <c r="I25" s="151">
        <f>SUM(I13:I24)</f>
        <v>0</v>
      </c>
      <c r="J25" s="151">
        <f>SUM(J13:J24)</f>
        <v>0</v>
      </c>
      <c r="K25" s="151">
        <f>SUM(K13:K24)</f>
        <v>0</v>
      </c>
    </row>
    <row r="27" spans="1:11" x14ac:dyDescent="0.2">
      <c r="K27" s="148">
        <f>+K25-K9</f>
        <v>0</v>
      </c>
    </row>
  </sheetData>
  <mergeCells count="4">
    <mergeCell ref="C11:C12"/>
    <mergeCell ref="A5:A6"/>
    <mergeCell ref="B5:B6"/>
    <mergeCell ref="B11:B12"/>
  </mergeCells>
  <phoneticPr fontId="5" type="noConversion"/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workbookViewId="0">
      <selection activeCell="B5" sqref="B5"/>
    </sheetView>
  </sheetViews>
  <sheetFormatPr defaultRowHeight="12.75" x14ac:dyDescent="0.2"/>
  <cols>
    <col min="1" max="1" width="3.42578125" style="158" customWidth="1"/>
    <col min="2" max="2" width="25.7109375" style="158" customWidth="1"/>
    <col min="3" max="3" width="10.42578125" style="158" customWidth="1"/>
    <col min="4" max="4" width="11" style="158" customWidth="1"/>
    <col min="5" max="5" width="11.140625" style="158" customWidth="1"/>
    <col min="6" max="6" width="9.42578125" style="158" customWidth="1"/>
    <col min="7" max="7" width="10.7109375" style="158" customWidth="1"/>
    <col min="8" max="8" width="9.5703125" style="158" customWidth="1"/>
    <col min="9" max="9" width="10.28515625" style="158" customWidth="1"/>
    <col min="10" max="10" width="9.85546875" style="158" customWidth="1"/>
    <col min="11" max="11" width="10" style="158" customWidth="1"/>
    <col min="12" max="12" width="12.5703125" style="158" customWidth="1"/>
    <col min="13" max="13" width="10.5703125" style="158" customWidth="1"/>
    <col min="14" max="14" width="9.140625" style="158"/>
    <col min="15" max="15" width="14.140625" style="158" customWidth="1"/>
    <col min="16" max="16" width="9.140625" style="158"/>
    <col min="17" max="17" width="13" style="158" customWidth="1"/>
    <col min="18" max="16384" width="9.140625" style="158"/>
  </cols>
  <sheetData>
    <row r="1" spans="1:4" s="156" customFormat="1" x14ac:dyDescent="0.2">
      <c r="A1" s="175" t="s">
        <v>179</v>
      </c>
      <c r="B1" s="154"/>
      <c r="D1" s="155"/>
    </row>
    <row r="2" spans="1:4" s="156" customFormat="1" x14ac:dyDescent="0.2">
      <c r="A2" s="154"/>
      <c r="B2" s="155"/>
      <c r="C2" s="155"/>
      <c r="D2" s="155"/>
    </row>
    <row r="3" spans="1:4" s="156" customFormat="1" x14ac:dyDescent="0.2">
      <c r="A3" s="154"/>
      <c r="B3" s="155"/>
      <c r="C3" s="155"/>
      <c r="D3" s="155"/>
    </row>
    <row r="4" spans="1:4" s="156" customFormat="1" x14ac:dyDescent="0.2">
      <c r="A4" s="154"/>
      <c r="B4" s="175" t="s">
        <v>180</v>
      </c>
      <c r="C4" s="154"/>
      <c r="D4" s="154"/>
    </row>
    <row r="5" spans="1:4" ht="6" customHeight="1" x14ac:dyDescent="0.2">
      <c r="A5" s="157"/>
      <c r="B5" s="157"/>
      <c r="C5" s="157"/>
      <c r="D5" s="157"/>
    </row>
  </sheetData>
  <pageMargins left="0.26" right="0.28999999999999998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F1"/>
  <sheetViews>
    <sheetView workbookViewId="0">
      <selection activeCell="F23" sqref="F23"/>
    </sheetView>
  </sheetViews>
  <sheetFormatPr defaultRowHeight="12.75" x14ac:dyDescent="0.2"/>
  <cols>
    <col min="1" max="1" width="5.140625" customWidth="1"/>
    <col min="2" max="2" width="23.140625" customWidth="1"/>
    <col min="3" max="3" width="10.28515625" customWidth="1"/>
    <col min="4" max="4" width="13.140625" customWidth="1"/>
    <col min="5" max="5" width="10" customWidth="1"/>
    <col min="6" max="6" width="17.42578125" customWidth="1"/>
    <col min="8" max="8" width="9.140625" customWidth="1"/>
  </cols>
  <sheetData>
    <row r="1" spans="6:6" x14ac:dyDescent="0.2">
      <c r="F1" s="178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7"/>
  <sheetViews>
    <sheetView workbookViewId="0">
      <selection activeCell="H54" sqref="H54"/>
    </sheetView>
  </sheetViews>
  <sheetFormatPr defaultRowHeight="12.75" x14ac:dyDescent="0.2"/>
  <cols>
    <col min="1" max="9" width="8.7109375" customWidth="1"/>
    <col min="10" max="10" width="10.7109375" customWidth="1"/>
    <col min="11" max="11" width="2.140625" customWidth="1"/>
    <col min="12" max="12" width="9.42578125" customWidth="1"/>
  </cols>
  <sheetData>
    <row r="2" spans="1:10" x14ac:dyDescent="0.2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x14ac:dyDescent="0.2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s="11" customFormat="1" ht="33" customHeight="1" x14ac:dyDescent="0.2">
      <c r="A4" s="227" t="s">
        <v>75</v>
      </c>
      <c r="B4" s="228"/>
      <c r="C4" s="228"/>
      <c r="D4" s="228"/>
      <c r="E4" s="228"/>
      <c r="F4" s="228"/>
      <c r="G4" s="228"/>
      <c r="H4" s="228"/>
      <c r="I4" s="228"/>
      <c r="J4" s="229"/>
    </row>
    <row r="5" spans="1:10" x14ac:dyDescent="0.2">
      <c r="A5" s="4"/>
      <c r="B5" s="5"/>
      <c r="C5" s="5"/>
      <c r="D5" s="5"/>
      <c r="E5" s="5"/>
      <c r="F5" s="5"/>
      <c r="G5" s="5"/>
      <c r="H5" s="5"/>
      <c r="I5" s="5"/>
      <c r="J5" s="6"/>
    </row>
    <row r="6" spans="1:10" ht="15" x14ac:dyDescent="0.2">
      <c r="A6" s="4"/>
      <c r="B6" s="5"/>
      <c r="C6" s="23"/>
      <c r="D6" s="5"/>
      <c r="E6" s="5"/>
      <c r="F6" s="5"/>
      <c r="G6" s="5"/>
      <c r="H6" s="5"/>
      <c r="I6" s="5"/>
      <c r="J6" s="6"/>
    </row>
    <row r="7" spans="1:10" x14ac:dyDescent="0.2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">
      <c r="A8" s="4"/>
      <c r="B8" s="5"/>
      <c r="C8" s="5"/>
      <c r="D8" s="5"/>
      <c r="E8" s="5"/>
      <c r="F8" s="5"/>
      <c r="G8" s="5"/>
      <c r="H8" s="5"/>
      <c r="I8" s="5"/>
      <c r="J8" s="6"/>
    </row>
    <row r="9" spans="1:10" x14ac:dyDescent="0.2">
      <c r="A9" s="4"/>
      <c r="B9" s="5"/>
      <c r="C9" s="5"/>
      <c r="D9" s="5"/>
      <c r="E9" s="5"/>
      <c r="F9" s="5"/>
      <c r="G9" s="5"/>
      <c r="H9" s="5"/>
      <c r="I9" s="5"/>
      <c r="J9" s="6"/>
    </row>
    <row r="10" spans="1:10" x14ac:dyDescent="0.2">
      <c r="A10" s="4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2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10" x14ac:dyDescent="0.2">
      <c r="A13" s="4"/>
      <c r="B13" s="5"/>
      <c r="C13" s="5"/>
      <c r="D13" s="5"/>
      <c r="E13" s="5"/>
      <c r="F13" s="5"/>
      <c r="G13" s="5"/>
      <c r="H13" s="5"/>
      <c r="I13" s="5"/>
      <c r="J13" s="6"/>
    </row>
    <row r="14" spans="1:10" x14ac:dyDescent="0.2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 x14ac:dyDescent="0.2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 x14ac:dyDescent="0.2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">
      <c r="A20" s="4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">
      <c r="A21" s="4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">
      <c r="A22" s="4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">
      <c r="A23" s="4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">
      <c r="A24" s="4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">
      <c r="A25" s="4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">
      <c r="A29" s="4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0" x14ac:dyDescent="0.2">
      <c r="A31" s="4"/>
      <c r="B31" s="5"/>
      <c r="C31" s="5"/>
      <c r="D31" s="5"/>
      <c r="E31" s="5"/>
      <c r="F31" s="5"/>
      <c r="G31" s="5"/>
      <c r="H31" s="5"/>
      <c r="I31" s="5"/>
      <c r="J31" s="6"/>
    </row>
    <row r="32" spans="1:10" x14ac:dyDescent="0.2">
      <c r="A32" s="4"/>
      <c r="B32" s="5"/>
      <c r="C32" s="5"/>
      <c r="D32" s="5"/>
      <c r="E32" s="5"/>
      <c r="F32" s="5"/>
      <c r="G32" s="5"/>
      <c r="H32" s="5"/>
      <c r="I32" s="5"/>
      <c r="J32" s="6"/>
    </row>
    <row r="33" spans="1:10" x14ac:dyDescent="0.2">
      <c r="A33" s="4"/>
      <c r="B33" s="5"/>
      <c r="C33" s="5"/>
      <c r="D33" s="5"/>
      <c r="E33" s="5"/>
      <c r="F33" s="5"/>
      <c r="G33" s="5"/>
      <c r="H33" s="5"/>
      <c r="I33" s="5"/>
      <c r="J33" s="6"/>
    </row>
    <row r="34" spans="1:10" x14ac:dyDescent="0.2">
      <c r="A34" s="4"/>
      <c r="B34" s="5"/>
      <c r="C34" s="5"/>
      <c r="D34" s="5"/>
      <c r="E34" s="5"/>
      <c r="F34" s="5"/>
      <c r="G34" s="5"/>
      <c r="H34" s="5"/>
      <c r="I34" s="5"/>
      <c r="J34" s="6"/>
    </row>
    <row r="35" spans="1:10" x14ac:dyDescent="0.2">
      <c r="A35" s="4"/>
      <c r="B35" s="5"/>
      <c r="C35" s="5"/>
      <c r="D35" s="5"/>
      <c r="E35" s="5"/>
      <c r="F35" s="5"/>
      <c r="G35" s="5"/>
      <c r="H35" s="5"/>
      <c r="I35" s="5"/>
      <c r="J35" s="6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5"/>
      <c r="J36" s="6"/>
    </row>
    <row r="37" spans="1:10" x14ac:dyDescent="0.2">
      <c r="A37" s="4"/>
      <c r="B37" s="5"/>
      <c r="C37" s="5"/>
      <c r="D37" s="5"/>
      <c r="E37" s="5"/>
      <c r="F37" s="5"/>
      <c r="G37" s="5"/>
      <c r="H37" s="5"/>
      <c r="I37" s="5"/>
      <c r="J37" s="6"/>
    </row>
    <row r="38" spans="1:10" x14ac:dyDescent="0.2">
      <c r="A38" s="4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0" x14ac:dyDescent="0.2">
      <c r="A40" s="4"/>
      <c r="B40" s="5"/>
      <c r="C40" s="5"/>
      <c r="D40" s="5"/>
      <c r="E40" s="5"/>
      <c r="F40" s="5"/>
      <c r="G40" s="5"/>
      <c r="H40" s="5"/>
      <c r="I40" s="5"/>
      <c r="J40" s="6"/>
    </row>
    <row r="41" spans="1:10" x14ac:dyDescent="0.2">
      <c r="A41" s="4"/>
      <c r="B41" s="5"/>
      <c r="C41" s="5"/>
      <c r="D41" s="5"/>
      <c r="E41" s="5"/>
      <c r="F41" s="5"/>
      <c r="G41" s="5"/>
      <c r="H41" s="5"/>
      <c r="I41" s="5"/>
      <c r="J41" s="6"/>
    </row>
    <row r="42" spans="1:10" x14ac:dyDescent="0.2">
      <c r="A42" s="4"/>
      <c r="B42" s="5"/>
      <c r="C42" s="5"/>
      <c r="D42" s="5"/>
      <c r="E42" s="5"/>
      <c r="F42" s="5"/>
      <c r="G42" s="5"/>
      <c r="H42" s="5"/>
      <c r="I42" s="5"/>
      <c r="J42" s="6"/>
    </row>
    <row r="43" spans="1:10" x14ac:dyDescent="0.2">
      <c r="A43" s="4"/>
      <c r="B43" s="5"/>
      <c r="C43" s="5"/>
      <c r="D43" s="5"/>
      <c r="E43" s="5"/>
      <c r="F43" s="5"/>
      <c r="G43" s="5"/>
      <c r="H43" s="5"/>
      <c r="I43" s="5"/>
      <c r="J43" s="6"/>
    </row>
    <row r="44" spans="1:10" x14ac:dyDescent="0.2">
      <c r="A44" s="4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">
      <c r="A45" s="4"/>
      <c r="B45" s="5"/>
      <c r="C45" s="5"/>
      <c r="D45" s="5"/>
      <c r="E45" s="5"/>
      <c r="F45" s="5"/>
      <c r="G45" s="5"/>
      <c r="H45" s="5"/>
      <c r="I45" s="5"/>
      <c r="J45" s="6"/>
    </row>
    <row r="46" spans="1:10" x14ac:dyDescent="0.2">
      <c r="A46" s="4"/>
      <c r="B46" s="5"/>
      <c r="C46" s="5"/>
      <c r="D46" s="5"/>
      <c r="E46" s="5"/>
      <c r="F46" s="5"/>
      <c r="G46" s="5"/>
      <c r="H46" s="5"/>
      <c r="I46" s="5"/>
      <c r="J46" s="6"/>
    </row>
    <row r="47" spans="1:10" x14ac:dyDescent="0.2">
      <c r="A47" s="4"/>
      <c r="B47" s="5"/>
      <c r="C47" s="5"/>
      <c r="D47" s="5"/>
      <c r="E47" s="5"/>
      <c r="F47" s="5"/>
      <c r="G47" s="5"/>
      <c r="H47" s="5"/>
      <c r="I47" s="5"/>
      <c r="J47" s="6"/>
    </row>
    <row r="48" spans="1:10" x14ac:dyDescent="0.2">
      <c r="A48" s="4"/>
      <c r="B48" s="5"/>
      <c r="C48" s="5"/>
      <c r="D48" s="5"/>
      <c r="E48" s="5"/>
      <c r="F48" s="5"/>
      <c r="G48" s="5"/>
      <c r="H48" s="5"/>
      <c r="I48" s="5"/>
      <c r="J48" s="6"/>
    </row>
    <row r="49" spans="1:10" x14ac:dyDescent="0.2">
      <c r="A49" s="4"/>
      <c r="B49" s="5"/>
      <c r="C49" s="5"/>
      <c r="D49" s="5"/>
      <c r="E49" s="5"/>
      <c r="F49" s="5"/>
      <c r="G49" s="5"/>
      <c r="H49" s="5"/>
      <c r="I49" s="5"/>
      <c r="J49" s="6"/>
    </row>
    <row r="50" spans="1:10" s="27" customFormat="1" ht="15" x14ac:dyDescent="0.2">
      <c r="A50" s="24"/>
      <c r="B50" s="25"/>
      <c r="C50" s="23"/>
      <c r="D50" s="25"/>
      <c r="E50" s="25"/>
      <c r="F50" s="25"/>
      <c r="G50" s="25"/>
      <c r="H50" s="25"/>
      <c r="I50" s="25"/>
      <c r="J50" s="26"/>
    </row>
    <row r="51" spans="1:10" s="27" customFormat="1" ht="15" x14ac:dyDescent="0.2">
      <c r="A51" s="24"/>
      <c r="B51" s="10"/>
      <c r="D51" s="10"/>
      <c r="E51" s="10"/>
      <c r="F51" s="10"/>
      <c r="G51" s="10"/>
      <c r="H51" s="10"/>
      <c r="I51" s="25"/>
      <c r="J51" s="26"/>
    </row>
    <row r="52" spans="1:10" s="27" customFormat="1" ht="15" x14ac:dyDescent="0.2">
      <c r="A52" s="24"/>
      <c r="B52" s="10"/>
      <c r="C52" s="10"/>
      <c r="D52" s="10"/>
      <c r="E52" s="10"/>
      <c r="F52" s="10"/>
      <c r="G52" s="10"/>
      <c r="H52" s="23" t="s">
        <v>76</v>
      </c>
      <c r="I52" s="25"/>
      <c r="J52" s="26"/>
    </row>
    <row r="53" spans="1:10" s="27" customFormat="1" ht="15" x14ac:dyDescent="0.2">
      <c r="A53" s="24"/>
      <c r="B53" s="10"/>
      <c r="C53" s="10"/>
      <c r="D53" s="10"/>
      <c r="E53" s="10"/>
      <c r="F53" s="10"/>
      <c r="G53" s="10"/>
      <c r="H53" s="28" t="s">
        <v>181</v>
      </c>
      <c r="I53" s="25"/>
      <c r="J53" s="26"/>
    </row>
    <row r="54" spans="1:10" ht="15.75" x14ac:dyDescent="0.25">
      <c r="A54" s="4"/>
      <c r="B54" s="29"/>
      <c r="C54" s="29"/>
      <c r="D54" s="29"/>
      <c r="E54" s="29"/>
      <c r="F54" s="29"/>
      <c r="G54" s="29"/>
      <c r="H54" s="29"/>
      <c r="I54" s="5"/>
      <c r="J54" s="6"/>
    </row>
    <row r="55" spans="1:10" x14ac:dyDescent="0.2">
      <c r="A55" s="4"/>
      <c r="B55" s="5"/>
      <c r="C55" s="5"/>
      <c r="D55" s="5"/>
      <c r="E55" s="5"/>
      <c r="F55" s="5"/>
      <c r="G55" s="5"/>
      <c r="H55" s="5"/>
      <c r="I55" s="5"/>
      <c r="J55" s="6"/>
    </row>
    <row r="56" spans="1:10" x14ac:dyDescent="0.2">
      <c r="A56" s="4"/>
      <c r="B56" s="5"/>
      <c r="C56" s="5"/>
      <c r="D56" s="5"/>
      <c r="E56" s="5"/>
      <c r="F56" s="5"/>
      <c r="G56" s="5"/>
      <c r="H56" s="5"/>
      <c r="I56" s="5"/>
      <c r="J56" s="6"/>
    </row>
    <row r="57" spans="1:10" x14ac:dyDescent="0.2">
      <c r="A57" s="7"/>
      <c r="B57" s="8"/>
      <c r="C57" s="8"/>
      <c r="D57" s="8"/>
      <c r="E57" s="8"/>
      <c r="F57" s="8"/>
      <c r="G57" s="8"/>
      <c r="H57" s="8"/>
      <c r="I57" s="8"/>
      <c r="J57" s="9"/>
    </row>
  </sheetData>
  <mergeCells count="1">
    <mergeCell ref="A4:J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Kopertina</vt:lpstr>
      <vt:lpstr>Aktivet</vt:lpstr>
      <vt:lpstr>Pasivet</vt:lpstr>
      <vt:lpstr>Rezultati</vt:lpstr>
      <vt:lpstr>Kapitali</vt:lpstr>
      <vt:lpstr>Ndihmese Fluksi</vt:lpstr>
      <vt:lpstr>AMORTIZ</vt:lpstr>
      <vt:lpstr>Invent +sqarime</vt:lpstr>
      <vt:lpstr>Shenimet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user2</cp:lastModifiedBy>
  <cp:lastPrinted>2025-01-27T08:07:36Z</cp:lastPrinted>
  <dcterms:created xsi:type="dcterms:W3CDTF">2002-02-16T18:16:52Z</dcterms:created>
  <dcterms:modified xsi:type="dcterms:W3CDTF">2025-07-30T19:16:21Z</dcterms:modified>
</cp:coreProperties>
</file>