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 tabRatio="801"/>
  </bookViews>
  <sheets>
    <sheet name="2.1-Pasqyra e Perform. (natyra)" sheetId="18" r:id="rId1"/>
  </sheet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8" l="1"/>
  <c r="B42" i="18" l="1"/>
  <c r="B47" i="18" s="1"/>
  <c r="D55" i="18"/>
  <c r="B55" i="18"/>
  <c r="D42" i="18"/>
  <c r="D47" i="18" s="1"/>
  <c r="D5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<sst xmlns="http://schemas.openxmlformats.org/spreadsheetml/2006/main" count="60" uniqueCount="58">
  <si>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</si>
  <si>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</si>
  <si>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</si>
  <si>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</si>
  <si>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</si>
  <si>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</si>
  <si>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</si>
  <si>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</si>
  <si>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</si>
  <si>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</si>
  <si>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</si>
  <si>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</si>
  <si>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</si>
  <si>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</si>
  <si>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</si>
  <si>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</si>
  <si>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</si>
  <si>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</si>
  <si>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</si>
  <si>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</si>
  <si>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</si>
  <si>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</si>
  <si>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</si>
  <si>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</si>
  <si>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</si>
  <si>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</si>
  <si>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</si>
  <si>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</si>
  <si>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</si>
  <si>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</si>
  <si>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</si>
  <si>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</si>
  <si>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</si>
  <si>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</si>
  <si>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</si>
  <si>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</si>
  <si>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</si>
  <si>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</si>
  <si>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</si>
  <si>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</si>
  <si>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</si>
  <si>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</si>
  <si>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</si>
  <si>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</si>
  <si>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</si>
  <si>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</si>
  <si>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</si>
  <si>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</si>
  <si>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</si>
  <si>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</si>
  <si>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</si>
  <si>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</si>
  <si>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</si>
  <si>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</si>
  <si>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KICO</t>
  </si>
  <si>
    <t>NIPT K06416602F</t>
  </si>
  <si>
    <t>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</si>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</sst>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" workbookViewId="0">
      <selection activeCell="H10" sqref="H10"/>
    </sheetView>
  </sheetViews>
  <sheetFormatPr defaultColWidth="9.140625" defaultRowHeight="15"/>
  <cols>
    <col min="1" max="1" width="110.5703125" style="7" customWidth="1"/>
    <col min="2" max="2" width="15.5703125" style="6" customWidth="1"/>
    <col min="3" max="3" width="2.7109375" style="6" customWidth="1"/>
    <col min="4" max="4" width="15.570312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17256704</v>
      </c>
      <c r="C10" s="17"/>
      <c r="D10" s="29">
        <v>14402237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-14929392</v>
      </c>
      <c r="C19" s="17"/>
      <c r="D19" s="29">
        <v>-12215177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-360000</v>
      </c>
      <c r="C22" s="17"/>
      <c r="D22" s="29">
        <v>-360000</v>
      </c>
      <c r="E22" s="16"/>
    </row>
    <row r="23" spans="1:5">
      <c r="A23" s="28" t="s">
        <v>36</v>
      </c>
      <c r="B23" s="29">
        <v>-130260</v>
      </c>
      <c r="C23" s="17"/>
      <c r="D23" s="29">
        <v>-130260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-84963</v>
      </c>
      <c r="C26" s="17"/>
      <c r="D26" s="29">
        <v>-94147</v>
      </c>
      <c r="E26" s="16"/>
    </row>
    <row r="27" spans="1:5">
      <c r="A27" s="10" t="s">
        <v>12</v>
      </c>
      <c r="B27" s="29">
        <v>-522466</v>
      </c>
      <c r="C27" s="17"/>
      <c r="D27" s="29">
        <v>-653600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6" ht="15" customHeight="1">
      <c r="A33" s="28" t="s">
        <v>45</v>
      </c>
      <c r="B33" s="29"/>
      <c r="C33" s="17"/>
      <c r="D33" s="29">
        <v>70028</v>
      </c>
      <c r="E33" s="16"/>
    </row>
    <row r="34" spans="1:6" ht="15" customHeight="1">
      <c r="A34" s="28" t="s">
        <v>41</v>
      </c>
      <c r="B34" s="29"/>
      <c r="C34" s="17"/>
      <c r="D34" s="29"/>
      <c r="E34" s="16"/>
    </row>
    <row r="35" spans="1:6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42</v>
      </c>
      <c r="B37" s="29"/>
      <c r="C37" s="17"/>
      <c r="D37" s="29"/>
      <c r="E37" s="16"/>
    </row>
    <row r="38" spans="1:6">
      <c r="A38" s="28" t="s">
        <v>44</v>
      </c>
      <c r="B38" s="29"/>
      <c r="C38" s="17"/>
      <c r="D38" s="29"/>
      <c r="E38" s="16"/>
    </row>
    <row r="39" spans="1:6">
      <c r="A39" s="28" t="s">
        <v>43</v>
      </c>
      <c r="B39" s="29"/>
      <c r="C39" s="17"/>
      <c r="D39" s="29"/>
      <c r="E39" s="16"/>
    </row>
    <row r="40" spans="1:6">
      <c r="A40" s="10" t="s">
        <v>14</v>
      </c>
      <c r="B40" s="29"/>
      <c r="C40" s="17"/>
      <c r="D40" s="29"/>
      <c r="E40" s="16"/>
    </row>
    <row r="41" spans="1:6">
      <c r="A41" s="45" t="s">
        <v>47</v>
      </c>
      <c r="B41" s="29"/>
      <c r="C41" s="17"/>
      <c r="D41" s="29"/>
      <c r="E41" s="16"/>
    </row>
    <row r="42" spans="1:6">
      <c r="A42" s="10" t="s">
        <v>15</v>
      </c>
      <c r="B42" s="19">
        <f>SUM(B9:B41)</f>
        <v>1229623</v>
      </c>
      <c r="C42" s="20"/>
      <c r="D42" s="19">
        <f>SUM(D9:D41)</f>
        <v>1019081</v>
      </c>
      <c r="E42" s="23"/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>
        <v>-184443</v>
      </c>
      <c r="C44" s="17"/>
      <c r="D44" s="29">
        <v>-152862</v>
      </c>
      <c r="E44" s="16"/>
      <c r="F44" s="7">
        <f>B42*0.15</f>
        <v>184443.44999999998</v>
      </c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</row>
    <row r="47" spans="1:6">
      <c r="A47" s="10" t="s">
        <v>30</v>
      </c>
      <c r="B47" s="32">
        <f>SUM(B42:B46)</f>
        <v>1045180</v>
      </c>
      <c r="C47" s="23"/>
      <c r="D47" s="32">
        <f>SUM(D42:D46)</f>
        <v>866219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1045180</v>
      </c>
      <c r="C57" s="42"/>
      <c r="D57" s="41">
        <f>D47+D55</f>
        <v>866219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2022-08-01T16:53:06Z</dcterms:modified>
</cp:coreProperties>
</file>