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User\Desktop\AAA.P.F. 2024 Personat Juridik\Nika Tranding   bilanci 2024\Pasqyrat Tatimet\Pasqyrat per QKB\"/>
    </mc:Choice>
  </mc:AlternateContent>
  <xr:revisionPtr revIDLastSave="0" documentId="13_ncr:1_{5B4C3A79-E818-4D9E-BE3D-C5300ECA1430}" xr6:coauthVersionLast="47" xr6:coauthVersionMax="47" xr10:uidLastSave="{00000000-0000-0000-0000-000000000000}"/>
  <bookViews>
    <workbookView xWindow="45" yWindow="225" windowWidth="15315" windowHeight="10695" tabRatio="705" xr2:uid="{00000000-000D-0000-FFFF-FFFF00000000}"/>
  </bookViews>
  <sheets>
    <sheet name="Paqyra Performances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3" i="3" l="1"/>
  <c r="C12" i="3"/>
  <c r="C17" i="3" s="1"/>
  <c r="C25" i="3" s="1"/>
  <c r="C27" i="3" s="1"/>
  <c r="B23" i="3"/>
  <c r="B12" i="3"/>
  <c r="B17" i="3" s="1"/>
  <c r="B25" i="3" l="1"/>
  <c r="B27" i="3" s="1"/>
</calcChain>
</file>

<file path=xl/sharedStrings.xml><?xml version="1.0" encoding="utf-8"?>
<sst xmlns="http://schemas.openxmlformats.org/spreadsheetml/2006/main" count="26" uniqueCount="25">
  <si>
    <t>Periudha</t>
  </si>
  <si>
    <t>Raportuese</t>
  </si>
  <si>
    <t>Para ardhese</t>
  </si>
  <si>
    <t>Shuma</t>
  </si>
  <si>
    <t>PASQYRA E TE ARDHURAVE DHE SHPENZIMEVE</t>
  </si>
  <si>
    <t>(sipas natyres) - e detyrueshme</t>
  </si>
  <si>
    <t>Shitjet neto</t>
  </si>
  <si>
    <t>Te ardhura te tjera nga veprimtarite e shfrytezimit</t>
  </si>
  <si>
    <t>Ndryshimet ne inventarin e produkteve te gateshme dhe punes ne proces</t>
  </si>
  <si>
    <t>Puna e kryer nga njesia ekonomike raportuese per qellimet e veta dhe e kapitalizuar</t>
  </si>
  <si>
    <t>Mallrat, lendet e para dhe sherbimet</t>
  </si>
  <si>
    <t>Shpenzime te tjera nga veprimtarite e shfrytezimit</t>
  </si>
  <si>
    <t>Shpenzime te personelit</t>
  </si>
  <si>
    <t>Pagat</t>
  </si>
  <si>
    <t>Shpenzimet e sigurimeve shoqerore dhe shendetsore</t>
  </si>
  <si>
    <t xml:space="preserve">Amortizimi </t>
  </si>
  <si>
    <t>Shpenzime te tjera</t>
  </si>
  <si>
    <t>Fitimi/(humbja) nga veprimtarite e shfrytezimit</t>
  </si>
  <si>
    <t>Te ardhura e shpenzime financiare</t>
  </si>
  <si>
    <t>Te ardhurat/(shpenzimet) nga interesi</t>
  </si>
  <si>
    <t>Fitime/(humbje) nga kurset e kembimit</t>
  </si>
  <si>
    <t>Te tjera te ardhura/(shpenzime) financiare</t>
  </si>
  <si>
    <t>Fitimi/(humbja) para tatimit</t>
  </si>
  <si>
    <t>Shpenzimet e tatimit mbi fitimin</t>
  </si>
  <si>
    <t>Fitimi/(humbja) neto e periudhes financiare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</si>
</sst>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5" fillId="0" borderId="0"/>
  </cellStyleXfs>
  <cellXfs count="25">
    <xf numFmtId="0" fontId="0" fillId="0" borderId="0" xfId="0"/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3" fontId="2" fillId="0" borderId="0" xfId="0" applyNumberFormat="1" applyFont="1" applyAlignment="1">
      <alignment horizontal="right" vertical="center"/>
    </xf>
    <xf numFmtId="3" fontId="0" fillId="0" borderId="0" xfId="0" applyNumberFormat="1" applyAlignment="1">
      <alignment horizontal="right"/>
    </xf>
    <xf numFmtId="3" fontId="1" fillId="2" borderId="1" xfId="0" applyNumberFormat="1" applyFont="1" applyFill="1" applyBorder="1" applyAlignment="1">
      <alignment horizontal="right" vertical="center"/>
    </xf>
    <xf numFmtId="3" fontId="1" fillId="3" borderId="3" xfId="0" applyNumberFormat="1" applyFont="1" applyFill="1" applyBorder="1" applyAlignment="1">
      <alignment horizontal="right" vertical="center"/>
    </xf>
    <xf numFmtId="0" fontId="3" fillId="4" borderId="0" xfId="0" applyFont="1" applyFill="1" applyAlignment="1">
      <alignment vertical="center"/>
    </xf>
    <xf numFmtId="3" fontId="0" fillId="0" borderId="0" xfId="0" applyNumberFormat="1" applyAlignment="1">
      <alignment horizontal="center"/>
    </xf>
    <xf numFmtId="0" fontId="6" fillId="0" borderId="0" xfId="0" applyFont="1" applyAlignment="1">
      <alignment horizontal="left" vertical="center"/>
    </xf>
    <xf numFmtId="3" fontId="6" fillId="0" borderId="0" xfId="0" applyNumberFormat="1" applyFont="1" applyAlignment="1">
      <alignment horizontal="right" vertical="center"/>
    </xf>
    <xf numFmtId="3" fontId="7" fillId="3" borderId="0" xfId="0" applyNumberFormat="1" applyFont="1" applyFill="1" applyAlignment="1">
      <alignment horizontal="right" vertical="center"/>
    </xf>
    <xf numFmtId="0" fontId="6" fillId="0" borderId="0" xfId="0" applyFont="1" applyAlignment="1">
      <alignment horizontal="left" vertical="center" indent="3"/>
    </xf>
    <xf numFmtId="3" fontId="6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0" fontId="3" fillId="4" borderId="0" xfId="0" applyFont="1" applyFill="1" applyAlignment="1">
      <alignment horizontal="left" vertical="center"/>
    </xf>
    <xf numFmtId="3" fontId="8" fillId="0" borderId="0" xfId="0" applyNumberFormat="1" applyFont="1" applyAlignment="1">
      <alignment horizontal="right" vertical="center"/>
    </xf>
    <xf numFmtId="0" fontId="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3" fontId="9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left" vertical="center"/>
    </xf>
    <xf numFmtId="3" fontId="1" fillId="3" borderId="2" xfId="0" applyNumberFormat="1" applyFont="1" applyFill="1" applyBorder="1" applyAlignment="1">
      <alignment horizontal="right" vertical="center"/>
    </xf>
    <xf numFmtId="0" fontId="4" fillId="4" borderId="0" xfId="0" applyFont="1" applyFill="1" applyAlignment="1">
      <alignment horizontal="left"/>
    </xf>
    <xf numFmtId="0" fontId="0" fillId="4" borderId="0" xfId="0" applyFill="1" applyAlignment="1">
      <alignment horizontal="left"/>
    </xf>
  </cellXfs>
  <cellStyles count="2">
    <cellStyle name="Normal" xfId="0" builtinId="0"/>
    <cellStyle name="Normal 3" xfId="1" xr:uid="{00000000-0005-0000-0000-000001000000}"/>
  </cellStyles>
  <dxfs count="0"/>
  <tableStyles count="0" defaultTableStyle="TableStyleMedium2" defaultPivotStyle="PivotStyleLight16"/>
  <colors>
    <mruColors>
      <color rgb="FFAB737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25A168-B68C-4F3E-B3A1-DE558056B3AB}">
  <dimension ref="A2:C28"/>
  <sheetViews>
    <sheetView tabSelected="1" workbookViewId="0">
      <selection activeCell="B27" sqref="B27"/>
    </sheetView>
  </sheetViews>
  <sheetFormatPr defaultRowHeight="15" x14ac:dyDescent="0.25"/>
  <cols>
    <col min="1" max="1" width="72.28515625" customWidth="1"/>
    <col min="2" max="3" width="15.7109375" style="4" customWidth="1"/>
    <col min="7" max="7" width="8.5703125" customWidth="1"/>
    <col min="11" max="11" width="12.140625" customWidth="1"/>
  </cols>
  <sheetData>
    <row r="2" spans="1:3" ht="15" customHeight="1" x14ac:dyDescent="0.25">
      <c r="A2" s="23" t="s">
        <v>4</v>
      </c>
      <c r="B2" s="2" t="s">
        <v>0</v>
      </c>
      <c r="C2" s="2" t="s">
        <v>0</v>
      </c>
    </row>
    <row r="3" spans="1:3" ht="15" customHeight="1" x14ac:dyDescent="0.25">
      <c r="A3" s="24"/>
      <c r="B3" s="2" t="s">
        <v>1</v>
      </c>
      <c r="C3" s="2" t="s">
        <v>2</v>
      </c>
    </row>
    <row r="4" spans="1:3" x14ac:dyDescent="0.25">
      <c r="A4" s="7" t="s">
        <v>5</v>
      </c>
      <c r="B4" s="8"/>
      <c r="C4" s="8"/>
    </row>
    <row r="6" spans="1:3" x14ac:dyDescent="0.25">
      <c r="A6" s="9" t="s">
        <v>6</v>
      </c>
      <c r="B6" s="10">
        <v>53321348</v>
      </c>
      <c r="C6" s="10">
        <v>35134783</v>
      </c>
    </row>
    <row r="7" spans="1:3" x14ac:dyDescent="0.25">
      <c r="A7" s="9" t="s">
        <v>7</v>
      </c>
      <c r="B7" s="10">
        <v>1266900</v>
      </c>
      <c r="C7" s="10"/>
    </row>
    <row r="8" spans="1:3" x14ac:dyDescent="0.25">
      <c r="A8" s="9" t="s">
        <v>8</v>
      </c>
      <c r="B8" s="10"/>
      <c r="C8" s="10"/>
    </row>
    <row r="9" spans="1:3" x14ac:dyDescent="0.25">
      <c r="A9" s="9" t="s">
        <v>9</v>
      </c>
      <c r="B9" s="10"/>
      <c r="C9" s="10"/>
    </row>
    <row r="10" spans="1:3" x14ac:dyDescent="0.25">
      <c r="A10" s="9" t="s">
        <v>10</v>
      </c>
      <c r="B10" s="10">
        <v>-39323537</v>
      </c>
      <c r="C10" s="10">
        <v>-26706257</v>
      </c>
    </row>
    <row r="11" spans="1:3" x14ac:dyDescent="0.25">
      <c r="A11" s="9" t="s">
        <v>11</v>
      </c>
      <c r="B11" s="10"/>
      <c r="C11" s="10"/>
    </row>
    <row r="12" spans="1:3" x14ac:dyDescent="0.25">
      <c r="A12" s="9" t="s">
        <v>12</v>
      </c>
      <c r="B12" s="11">
        <f>SUM(B13:B14)</f>
        <v>-2238073</v>
      </c>
      <c r="C12" s="11">
        <f>SUM(C13:C14)</f>
        <v>-2156033</v>
      </c>
    </row>
    <row r="13" spans="1:3" x14ac:dyDescent="0.25">
      <c r="A13" s="12" t="s">
        <v>13</v>
      </c>
      <c r="B13" s="13">
        <v>-1917800</v>
      </c>
      <c r="C13" s="13">
        <v>-1847500</v>
      </c>
    </row>
    <row r="14" spans="1:3" x14ac:dyDescent="0.25">
      <c r="A14" s="12" t="s">
        <v>14</v>
      </c>
      <c r="B14" s="13">
        <v>-320273</v>
      </c>
      <c r="C14" s="13">
        <v>-308533</v>
      </c>
    </row>
    <row r="15" spans="1:3" x14ac:dyDescent="0.25">
      <c r="A15" s="9" t="s">
        <v>15</v>
      </c>
      <c r="B15" s="13">
        <v>-1857397</v>
      </c>
      <c r="C15" s="13">
        <v>-480507</v>
      </c>
    </row>
    <row r="16" spans="1:3" x14ac:dyDescent="0.25">
      <c r="A16" s="9" t="s">
        <v>16</v>
      </c>
      <c r="B16" s="13">
        <v>-3501595</v>
      </c>
      <c r="C16" s="13">
        <v>-2966520</v>
      </c>
    </row>
    <row r="17" spans="1:3" x14ac:dyDescent="0.25">
      <c r="A17" s="14" t="s">
        <v>17</v>
      </c>
      <c r="B17" s="5">
        <f>SUM(B6:B12,B15:B16)</f>
        <v>7667646</v>
      </c>
      <c r="C17" s="5">
        <f>SUM(C6:C12,C15:C16)</f>
        <v>2825466</v>
      </c>
    </row>
    <row r="18" spans="1:3" x14ac:dyDescent="0.25">
      <c r="A18" s="1"/>
      <c r="B18" s="3"/>
      <c r="C18" s="3"/>
    </row>
    <row r="19" spans="1:3" x14ac:dyDescent="0.25">
      <c r="A19" s="15" t="s">
        <v>18</v>
      </c>
      <c r="B19" s="16"/>
      <c r="C19" s="16"/>
    </row>
    <row r="20" spans="1:3" x14ac:dyDescent="0.25">
      <c r="A20" s="17" t="s">
        <v>19</v>
      </c>
      <c r="B20" s="18">
        <v>53</v>
      </c>
      <c r="C20" s="18">
        <v>32</v>
      </c>
    </row>
    <row r="21" spans="1:3" x14ac:dyDescent="0.25">
      <c r="A21" s="9" t="s">
        <v>20</v>
      </c>
      <c r="B21" s="10">
        <v>-613978</v>
      </c>
      <c r="C21" s="10">
        <v>-264839</v>
      </c>
    </row>
    <row r="22" spans="1:3" x14ac:dyDescent="0.25">
      <c r="A22" s="9" t="s">
        <v>21</v>
      </c>
      <c r="B22" s="10">
        <v>-70048</v>
      </c>
      <c r="C22" s="10">
        <v>-400000</v>
      </c>
    </row>
    <row r="23" spans="1:3" x14ac:dyDescent="0.25">
      <c r="A23" s="1" t="s">
        <v>3</v>
      </c>
      <c r="B23" s="5">
        <f>SUM(B20:B22)</f>
        <v>-683973</v>
      </c>
      <c r="C23" s="5">
        <f>SUM(C20:C22)</f>
        <v>-664807</v>
      </c>
    </row>
    <row r="24" spans="1:3" x14ac:dyDescent="0.25">
      <c r="A24" s="19"/>
      <c r="B24" s="20"/>
      <c r="C24" s="20"/>
    </row>
    <row r="25" spans="1:3" ht="15.75" thickBot="1" x14ac:dyDescent="0.3">
      <c r="A25" s="19" t="s">
        <v>22</v>
      </c>
      <c r="B25" s="6">
        <f>B17+B23</f>
        <v>6983673</v>
      </c>
      <c r="C25" s="6">
        <f>C17+C23</f>
        <v>2160659</v>
      </c>
    </row>
    <row r="26" spans="1:3" x14ac:dyDescent="0.25">
      <c r="A26" s="21" t="s">
        <v>23</v>
      </c>
      <c r="B26" s="18">
        <v>-1047551</v>
      </c>
      <c r="C26" s="18">
        <v>-384099</v>
      </c>
    </row>
    <row r="27" spans="1:3" ht="15.75" thickBot="1" x14ac:dyDescent="0.3">
      <c r="A27" s="19" t="s">
        <v>24</v>
      </c>
      <c r="B27" s="22">
        <f>SUM(B25:B26)</f>
        <v>5936122</v>
      </c>
      <c r="C27" s="22">
        <f>SUM(C25:C26)</f>
        <v>1776560</v>
      </c>
    </row>
    <row r="28" spans="1:3" ht="15.75" thickTop="1" x14ac:dyDescent="0.25"/>
  </sheetData>
  <mergeCells count="1">
    <mergeCell ref="A2:A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Paqyra Performances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ehaxhi</dc:creator>
  <cp:lastModifiedBy>User</cp:lastModifiedBy>
  <dcterms:created xsi:type="dcterms:W3CDTF">2016-08-04T12:40:37Z</dcterms:created>
  <dcterms:modified xsi:type="dcterms:W3CDTF">2025-04-23T18:27:58Z</dcterms:modified>
</cp:coreProperties>
</file>