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32.249\Dep. Finance\Financier\KOLI FINANCA\DEGERT AUTO SHA K58007301A\DEGERT AUTO TATIME\TATIME DEKLARIME\BILANCE JETA\bilanci jeta\2023 BILANCI\BILANCI 31.03.2023\QKB 2023\"/>
    </mc:Choice>
  </mc:AlternateContent>
  <xr:revisionPtr revIDLastSave="0" documentId="13_ncr:1_{6BAA65F7-5F8E-4B84-B54A-8DAF2CC4782B}" xr6:coauthVersionLast="47" xr6:coauthVersionMax="47" xr10:uidLastSave="{00000000-0000-0000-0000-000000000000}"/>
  <bookViews>
    <workbookView xWindow="-110" yWindow="-110" windowWidth="38620" windowHeight="211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G42" i="18" s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<sst xmlns="http://schemas.openxmlformats.org/spreadsheetml/2006/main" count="414" uniqueCount="271">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</sst>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7" zoomScaleNormal="100" workbookViewId="0">
      <selection activeCell="B45" sqref="B45"/>
    </sheetView>
  </sheetViews>
  <sheetFormatPr defaultColWidth="9.1796875" defaultRowHeight="14"/>
  <cols>
    <col min="1" max="1" width="110.54296875" style="40" customWidth="1"/>
    <col min="2" max="2" width="15.7265625" style="39" customWidth="1"/>
    <col min="3" max="3" width="2.7265625" style="39" customWidth="1"/>
    <col min="4" max="4" width="15.7265625" style="39" customWidth="1"/>
    <col min="5" max="5" width="2.54296875" style="39" customWidth="1"/>
    <col min="6" max="6" width="22" style="39" customWidth="1"/>
    <col min="7" max="8" width="11" style="40" bestFit="1" customWidth="1"/>
    <col min="9" max="9" width="9.54296875" style="40" bestFit="1" customWidth="1"/>
    <col min="10" max="16384" width="9.179687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1170083094</v>
      </c>
      <c r="C10" s="48"/>
      <c r="D10" s="53">
        <v>1222649671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-911281742</v>
      </c>
      <c r="C19" s="48"/>
      <c r="D19" s="53">
        <v>-974378636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-132028746</v>
      </c>
      <c r="C22" s="48"/>
      <c r="D22" s="53">
        <v>-92598494</v>
      </c>
      <c r="E22" s="47"/>
      <c r="F22" s="40"/>
    </row>
    <row r="23" spans="1:6">
      <c r="A23" s="52" t="s">
        <v>249</v>
      </c>
      <c r="B23" s="53">
        <v>-20750201</v>
      </c>
      <c r="C23" s="48"/>
      <c r="D23" s="53">
        <v>-15129737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-24687158</v>
      </c>
      <c r="C26" s="48"/>
      <c r="D26" s="53">
        <v>-20641991</v>
      </c>
      <c r="E26" s="47"/>
      <c r="F26" s="40"/>
    </row>
    <row r="27" spans="1:6">
      <c r="A27" s="43" t="s">
        <v>221</v>
      </c>
      <c r="B27" s="53">
        <v>-66162492</v>
      </c>
      <c r="C27" s="48"/>
      <c r="D27" s="53">
        <v>-60887697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7" ht="15" customHeight="1">
      <c r="A33" s="52" t="s">
        <v>258</v>
      </c>
      <c r="B33" s="53">
        <v>45833623</v>
      </c>
      <c r="C33" s="48"/>
      <c r="D33" s="53">
        <v>20110880</v>
      </c>
      <c r="E33" s="47"/>
      <c r="F33" s="40"/>
    </row>
    <row r="34" spans="1:7" ht="15" customHeight="1">
      <c r="A34" s="52" t="s">
        <v>254</v>
      </c>
      <c r="B34" s="53"/>
      <c r="C34" s="48"/>
      <c r="D34" s="53"/>
      <c r="E34" s="47"/>
      <c r="F34" s="40"/>
    </row>
    <row r="35" spans="1:7">
      <c r="A35" s="43" t="s">
        <v>222</v>
      </c>
      <c r="B35" s="53"/>
      <c r="C35" s="48"/>
      <c r="D35" s="53"/>
      <c r="E35" s="47"/>
      <c r="F35" s="40"/>
    </row>
    <row r="36" spans="1:7">
      <c r="A36" s="43" t="s">
        <v>238</v>
      </c>
      <c r="B36" s="47"/>
      <c r="C36" s="48"/>
      <c r="D36" s="47"/>
      <c r="E36" s="47"/>
      <c r="F36" s="40"/>
    </row>
    <row r="37" spans="1:7">
      <c r="A37" s="52" t="s">
        <v>255</v>
      </c>
      <c r="B37" s="53"/>
      <c r="C37" s="48"/>
      <c r="D37" s="53"/>
      <c r="E37" s="47"/>
      <c r="F37" s="40"/>
    </row>
    <row r="38" spans="1:7">
      <c r="A38" s="52" t="s">
        <v>257</v>
      </c>
      <c r="B38" s="53"/>
      <c r="C38" s="48"/>
      <c r="D38" s="53"/>
      <c r="E38" s="47"/>
      <c r="F38" s="40"/>
    </row>
    <row r="39" spans="1:7">
      <c r="A39" s="52" t="s">
        <v>256</v>
      </c>
      <c r="B39" s="53"/>
      <c r="C39" s="48"/>
      <c r="D39" s="53"/>
      <c r="E39" s="47"/>
      <c r="F39" s="40"/>
    </row>
    <row r="40" spans="1:7">
      <c r="A40" s="43" t="s">
        <v>223</v>
      </c>
      <c r="B40" s="53"/>
      <c r="C40" s="48"/>
      <c r="D40" s="53"/>
      <c r="E40" s="47"/>
      <c r="F40" s="40"/>
    </row>
    <row r="41" spans="1:7">
      <c r="A41" s="66" t="s">
        <v>260</v>
      </c>
      <c r="B41" s="53"/>
      <c r="C41" s="48"/>
      <c r="D41" s="53"/>
      <c r="E41" s="47"/>
      <c r="F41" s="40"/>
    </row>
    <row r="42" spans="1:7">
      <c r="A42" s="43" t="s">
        <v>224</v>
      </c>
      <c r="B42" s="50">
        <f>SUM(B9:B41)</f>
        <v>61006378</v>
      </c>
      <c r="C42" s="51"/>
      <c r="D42" s="50">
        <f>SUM(D9:D41)</f>
        <v>79123996</v>
      </c>
      <c r="E42" s="51"/>
      <c r="F42" s="40">
        <v>61006378</v>
      </c>
      <c r="G42" s="70">
        <f>B42-F42</f>
        <v>0</v>
      </c>
    </row>
    <row r="43" spans="1:7">
      <c r="A43" s="43" t="s">
        <v>26</v>
      </c>
      <c r="B43" s="51"/>
      <c r="C43" s="51"/>
      <c r="D43" s="51"/>
      <c r="E43" s="51"/>
      <c r="F43" s="40"/>
    </row>
    <row r="44" spans="1:7">
      <c r="A44" s="52" t="s">
        <v>225</v>
      </c>
      <c r="B44" s="53">
        <v>-9165956</v>
      </c>
      <c r="C44" s="48"/>
      <c r="D44" s="53">
        <v>-11936965</v>
      </c>
      <c r="E44" s="47"/>
      <c r="F44" s="40"/>
    </row>
    <row r="45" spans="1:7">
      <c r="A45" s="52" t="s">
        <v>226</v>
      </c>
      <c r="B45" s="53"/>
      <c r="C45" s="48"/>
      <c r="D45" s="53"/>
      <c r="E45" s="47"/>
      <c r="F45" s="40"/>
    </row>
    <row r="46" spans="1:7">
      <c r="A46" s="52" t="s">
        <v>236</v>
      </c>
      <c r="B46" s="53"/>
      <c r="C46" s="48"/>
      <c r="D46" s="53"/>
      <c r="E46" s="47"/>
      <c r="F46" s="40"/>
    </row>
    <row r="47" spans="1:7">
      <c r="A47" s="43" t="s">
        <v>243</v>
      </c>
      <c r="B47" s="50">
        <f>SUM(B42:B46)</f>
        <v>51840422</v>
      </c>
      <c r="C47" s="51"/>
      <c r="D47" s="50">
        <f>SUM(D42:D46)</f>
        <v>67187031</v>
      </c>
      <c r="E47" s="51"/>
      <c r="F47" s="40"/>
    </row>
    <row r="48" spans="1:7" ht="14.5" thickBot="1">
      <c r="A48" s="55"/>
      <c r="B48" s="56"/>
      <c r="C48" s="56"/>
      <c r="D48" s="56"/>
      <c r="E48" s="48"/>
      <c r="F48" s="40"/>
    </row>
    <row r="49" spans="1:6" ht="14.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5" thickBot="1">
      <c r="A57" s="57" t="s">
        <v>246</v>
      </c>
      <c r="B57" s="62">
        <f>B47+B55</f>
        <v>51840422</v>
      </c>
      <c r="C57" s="63"/>
      <c r="D57" s="62">
        <f>D47+D55</f>
        <v>67187031</v>
      </c>
      <c r="E57" s="35"/>
      <c r="F57" s="35"/>
    </row>
    <row r="58" spans="1:6" ht="14.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3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3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3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3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3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3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3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3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3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3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3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3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3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3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3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3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3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3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3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3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3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3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3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3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3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3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3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3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3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3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3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3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3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3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3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3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3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3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3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3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3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3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4718FBA-EDF3-492D-AFAA-5355E499456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C300CA7-A86A-4F19-8A61-7F701B32901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F92513E-6C46-4B2D-A56D-DDE76A34E1B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2024-06-25T11:07:35Z</dcterms:modified>
</cp:coreProperties>
</file>