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50558eea3110b6/Desktop/Bilance 2021/Gas Group/PF 2021/QKB/"/>
    </mc:Choice>
  </mc:AlternateContent>
  <xr:revisionPtr revIDLastSave="28" documentId="11_E166E00D2266B105E152D1601D18888154362323" xr6:coauthVersionLast="47" xr6:coauthVersionMax="47" xr10:uidLastSave="{0A5B29D3-565D-4307-8109-DEED9203126A}"/>
  <bookViews>
    <workbookView xWindow="-110" yWindow="-110" windowWidth="25820" windowHeight="1550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7" i="18" l="1"/>
  <c r="D42" i="18"/>
  <c r="B42" i="18"/>
  <c r="B47" i="18" s="1"/>
  <c r="D55" i="18" l="1"/>
  <c r="B55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<sst xmlns="http://schemas.openxmlformats.org/spreadsheetml/2006/main" count="60" uniqueCount="58">
  <si>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</si>
  <si>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</si>
  <si>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</si>
  <si>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</si>
  <si>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</si>
  <si>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</si>
  <si>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</si>
  <si>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</si>
  <si>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</si>
  <si>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</si>
  <si>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</si>
  <si>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</si>
  <si>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</si>
  <si>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</si>
  <si>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</si>
  <si>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</si>
  <si>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</si>
  <si>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</si>
  <si>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</si>
  <si>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</si>
  <si>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</si>
  <si>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</si>
  <si>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</si>
  <si>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</si>
  <si>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</si>
  <si>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</si>
  <si>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</si>
  <si>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</si>
  <si>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</si>
  <si>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</si>
  <si>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</si>
  <si>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</si>
  <si>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</si>
  <si>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</si>
  <si>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</si>
  <si>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</si>
  <si>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</si>
  <si>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</si>
  <si>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</si>
  <si>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</si>
  <si>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</si>
  <si>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</si>
  <si>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</si>
  <si>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</si>
  <si>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</si>
  <si>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</si>
  <si>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</si>
  <si>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</si>
  <si>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</si>
  <si>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</si>
  <si>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</si>
  <si>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</si>
  <si>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</si>
  <si>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</si>
  <si>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</si>
  <si>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GAS GROUP SHPK</t>
  </si>
  <si>
    <t>NIPT K81811016Q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</si>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</sst>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A2" sqref="A2"/>
    </sheetView>
  </sheetViews>
  <sheetFormatPr defaultColWidth="9.1796875" defaultRowHeight="14"/>
  <cols>
    <col min="1" max="1" width="110.54296875" style="7" customWidth="1"/>
    <col min="2" max="2" width="15.7265625" style="6" customWidth="1"/>
    <col min="3" max="3" width="2.7265625" style="6" customWidth="1"/>
    <col min="4" max="4" width="15.7265625" style="6" customWidth="1"/>
    <col min="5" max="5" width="2.54296875" style="6" customWidth="1"/>
    <col min="6" max="7" width="11" style="7" bestFit="1" customWidth="1"/>
    <col min="8" max="8" width="9.54296875" style="7" bestFit="1" customWidth="1"/>
    <col min="9" max="16384" width="9.179687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119065932</v>
      </c>
      <c r="C10" s="17"/>
      <c r="D10" s="29">
        <v>64800518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-95009876</v>
      </c>
      <c r="C19" s="17"/>
      <c r="D19" s="29">
        <v>-42250827</v>
      </c>
      <c r="E19" s="16"/>
    </row>
    <row r="20" spans="1:5">
      <c r="A20" s="28" t="s">
        <v>34</v>
      </c>
      <c r="B20" s="29">
        <v>-1022920</v>
      </c>
      <c r="C20" s="17"/>
      <c r="D20" s="29">
        <v>-2038427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-8496815</v>
      </c>
      <c r="C22" s="17"/>
      <c r="D22" s="29">
        <v>-7294108</v>
      </c>
      <c r="E22" s="16"/>
    </row>
    <row r="23" spans="1:5">
      <c r="A23" s="28" t="s">
        <v>36</v>
      </c>
      <c r="B23" s="29">
        <v>-1421261</v>
      </c>
      <c r="C23" s="17"/>
      <c r="D23" s="29">
        <v>-1218116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-1293490</v>
      </c>
      <c r="C26" s="17"/>
      <c r="D26" s="29">
        <v>-1218031</v>
      </c>
      <c r="E26" s="16"/>
    </row>
    <row r="27" spans="1:5">
      <c r="A27" s="10" t="s">
        <v>12</v>
      </c>
      <c r="B27" s="29">
        <v>-5819224</v>
      </c>
      <c r="C27" s="17"/>
      <c r="D27" s="29">
        <v>-6544364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>
        <v>1362861</v>
      </c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-1577984</v>
      </c>
      <c r="C37" s="17"/>
      <c r="D37" s="29">
        <v>-1558555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-273516</v>
      </c>
      <c r="C39" s="17"/>
      <c r="D39" s="29">
        <v>-224211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5513707</v>
      </c>
      <c r="C42" s="20"/>
      <c r="D42" s="19">
        <f>SUM(D9:D41)</f>
        <v>2453879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-1063754</v>
      </c>
      <c r="C44" s="17"/>
      <c r="D44" s="29">
        <v>-600315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4449953</v>
      </c>
      <c r="C47" s="32"/>
      <c r="D47" s="32">
        <f t="shared" ref="D47" si="0">SUM(D42:D46)</f>
        <v>1853564</v>
      </c>
      <c r="E47" s="32"/>
    </row>
    <row r="48" spans="1:5" ht="14.5" thickBot="1">
      <c r="A48" s="33"/>
      <c r="B48" s="34"/>
      <c r="C48" s="34"/>
      <c r="D48" s="34"/>
      <c r="E48" s="24"/>
    </row>
    <row r="49" spans="1:5" ht="14.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4.5" thickBot="1">
      <c r="A57" s="35" t="s">
        <v>33</v>
      </c>
      <c r="B57" s="41">
        <f>B47+B55</f>
        <v>4449953</v>
      </c>
      <c r="C57" s="42"/>
      <c r="D57" s="41">
        <f>D47+D55</f>
        <v>1853564</v>
      </c>
      <c r="E57" s="25"/>
    </row>
    <row r="58" spans="1:5" ht="14.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Eglina Pjeternikaj</cp:lastModifiedBy>
  <cp:lastPrinted>2016-10-03T09:59:38Z</cp:lastPrinted>
  <dcterms:created xsi:type="dcterms:W3CDTF">2012-01-19T09:31:29Z</dcterms:created>
  <dcterms:modified xsi:type="dcterms:W3CDTF">2022-06-28T11:31:28Z</dcterms:modified>
</cp:coreProperties>
</file>